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ančica\Desktop\"/>
    </mc:Choice>
  </mc:AlternateContent>
  <xr:revisionPtr revIDLastSave="0" documentId="13_ncr:1_{F9CFDC7E-07E7-456D-A277-CEF601565118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Sheet1" sheetId="1" r:id="rId1"/>
    <sheet name="Sheet2" sheetId="2" r:id="rId2"/>
  </sheets>
  <definedNames>
    <definedName name="__CDSNaslov__">Sheet1!$A$1:$J$5</definedName>
    <definedName name="__CDSPODNOZJE__">Sheet1!$A$111:$J$111</definedName>
    <definedName name="__QRadni__">Sheet1!$B$7:$J$7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6" i="1" l="1"/>
  <c r="A107" i="1"/>
  <c r="A105" i="1"/>
  <c r="E109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</calcChain>
</file>

<file path=xl/sharedStrings.xml><?xml version="1.0" encoding="utf-8"?>
<sst xmlns="http://schemas.openxmlformats.org/spreadsheetml/2006/main" count="763" uniqueCount="294">
  <si>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</si>
  <si>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</si>
  <si>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</si>
  <si>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</si>
  <si>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</si>
  <si>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</si>
  <si>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</si>
  <si>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</si>
  <si>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</si>
  <si>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</si>
  <si>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</si>
  <si>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</si>
  <si>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INA d.d.</t>
  </si>
  <si>
    <t>27759560625</t>
  </si>
  <si>
    <t>Av. V. Holjevca 10, Zagreb</t>
  </si>
  <si>
    <t>EUR</t>
  </si>
  <si>
    <t>2025/8</t>
  </si>
  <si>
    <t>3223</t>
  </si>
  <si>
    <t>Energija</t>
  </si>
  <si>
    <t>MUZEJI HRVATSKOG ZAGORJA</t>
  </si>
  <si>
    <t>TRGOCENTAR d.o.o.</t>
  </si>
  <si>
    <t>84210581427</t>
  </si>
  <si>
    <t>Ulica 103. brigade 8, Zabok</t>
  </si>
  <si>
    <t>3224</t>
  </si>
  <si>
    <t>Materijal i dijelovi za tekuće i investicijsko održavanje</t>
  </si>
  <si>
    <t>META PLATFORMS IRELAND LIMITED META PLATFORMS IRELAND LIMITED</t>
  </si>
  <si>
    <t>3233</t>
  </si>
  <si>
    <t>Usluge promidžbe i informiranja</t>
  </si>
  <si>
    <t>CONSOL D.O.O.</t>
  </si>
  <si>
    <t>03212161784</t>
  </si>
  <si>
    <t>Turopoljsko-posavskog odreda 43/20, KRAVARSKO</t>
  </si>
  <si>
    <t>4511</t>
  </si>
  <si>
    <t>Dodatna ulaganja na građevinskim objektima</t>
  </si>
  <si>
    <t>VAKON ING d.o.o.</t>
  </si>
  <si>
    <t>19675952210</t>
  </si>
  <si>
    <t>VIlima Korajca 27 Zagreb, Zagreb</t>
  </si>
  <si>
    <t>TEKTON CONSTRUCTION d.o.o.</t>
  </si>
  <si>
    <t>23929404756</t>
  </si>
  <si>
    <t>Industrijska ulica 17 Nedelja, Sveta Nedelja</t>
  </si>
  <si>
    <t>IDEA STUDIO d.o.o.</t>
  </si>
  <si>
    <t>85851555769</t>
  </si>
  <si>
    <t>Bulićeva 6 Zagreb, Zagreb</t>
  </si>
  <si>
    <t>HPB</t>
  </si>
  <si>
    <t>87939104217</t>
  </si>
  <si>
    <t>Jurišićeva 4, Zagreb</t>
  </si>
  <si>
    <t>3431</t>
  </si>
  <si>
    <t>Bankarske usluge i usluge platnog prometa</t>
  </si>
  <si>
    <t>3111</t>
  </si>
  <si>
    <t>Plaće za redovan rad</t>
  </si>
  <si>
    <t>3132</t>
  </si>
  <si>
    <t>Doprinosi za obvezno zdravstveno osiguranje</t>
  </si>
  <si>
    <t>3212</t>
  </si>
  <si>
    <t>Naknade za prijevoz, za rad na terenu i odvojeni život</t>
  </si>
  <si>
    <t>ART-DESIGN, OBRT ZA PROIZVODNJU I USLUGE, VL. KRISTIJAN KANTOLIĆ, KRAPINA, MAGISTRATSKA  ULICA 25/1</t>
  </si>
  <si>
    <t>3232</t>
  </si>
  <si>
    <t>Usluge tekućeg i investicijskog održavanja</t>
  </si>
  <si>
    <t>CRATIS d.o.o.</t>
  </si>
  <si>
    <t>04321700393</t>
  </si>
  <si>
    <t>VINOGRADSKA 18, VARAŽDINSKE TOPLICE</t>
  </si>
  <si>
    <t>3235</t>
  </si>
  <si>
    <t>Zakupnine i najamnine</t>
  </si>
  <si>
    <t>KRAKOM d.o.o.</t>
  </si>
  <si>
    <t>18804286885</t>
  </si>
  <si>
    <t>Gajeva 20, Krapina</t>
  </si>
  <si>
    <t>3234</t>
  </si>
  <si>
    <t>Komunalne usluge</t>
  </si>
  <si>
    <t>KRAKOM VODOOPSKRBA I ODVODNJA d.o.o.</t>
  </si>
  <si>
    <t>18850488440</t>
  </si>
  <si>
    <t>STUDENTSKI CENTAR U ZAGREBU</t>
  </si>
  <si>
    <t>22597784145</t>
  </si>
  <si>
    <t>Savska cesta 25, Zagreb</t>
  </si>
  <si>
    <t>3237</t>
  </si>
  <si>
    <t>Intelektualne i osobne usluge</t>
  </si>
  <si>
    <t>EMOS PROMET d.o.o.</t>
  </si>
  <si>
    <t>34920717539</t>
  </si>
  <si>
    <t>Radoboj 362 a, Radoboj</t>
  </si>
  <si>
    <t>NETCOM</t>
  </si>
  <si>
    <t>46118101286</t>
  </si>
  <si>
    <t>Riva 6, Rijeka</t>
  </si>
  <si>
    <t>3238</t>
  </si>
  <si>
    <t>Računalne usluge</t>
  </si>
  <si>
    <t>EKO FLOR PLUS d.o.o.</t>
  </si>
  <si>
    <t>50730247993</t>
  </si>
  <si>
    <t>Mokrice 180 c, Oroslavje</t>
  </si>
  <si>
    <t>KONTO d.o.o.</t>
  </si>
  <si>
    <t>59143170280</t>
  </si>
  <si>
    <t>Zrinska 48., POŽEGA</t>
  </si>
  <si>
    <t>ZAŠTITA ZAGREB d.o.o.</t>
  </si>
  <si>
    <t>68204597981</t>
  </si>
  <si>
    <t>Zagrebačka cesta 143/a, Zagreb</t>
  </si>
  <si>
    <t>3239</t>
  </si>
  <si>
    <t>Ostale usluge</t>
  </si>
  <si>
    <t>HRT</t>
  </si>
  <si>
    <t>68419124305</t>
  </si>
  <si>
    <t>PRISAVLJE 3, Zagreb</t>
  </si>
  <si>
    <t>3295</t>
  </si>
  <si>
    <t>Pristojbe i naknade</t>
  </si>
  <si>
    <t>HRVATSKI TELEKOM d.d.</t>
  </si>
  <si>
    <t>81793146560</t>
  </si>
  <si>
    <t>R. F. Mihanovića 9, Zagreb</t>
  </si>
  <si>
    <t>3231</t>
  </si>
  <si>
    <t>Usluge telefona, interneta, pošte i prijevoza</t>
  </si>
  <si>
    <t>COPIA FORUM d.o.o.</t>
  </si>
  <si>
    <t>88512251460</t>
  </si>
  <si>
    <t>Zagorske brigade BB, Poznanovec</t>
  </si>
  <si>
    <t>MEDIARITAM d.o.o.</t>
  </si>
  <si>
    <t>95283343666</t>
  </si>
  <si>
    <t>Frana Galovića 1b Krapina, Krapina</t>
  </si>
  <si>
    <t>TIM PAPIR d.o.o.</t>
  </si>
  <si>
    <t>82224265653</t>
  </si>
  <si>
    <t>Podgora Krapinska 53 D, Krapina</t>
  </si>
  <si>
    <t>3221</t>
  </si>
  <si>
    <t>Uredski materijal i ostali materijalni rashodi</t>
  </si>
  <si>
    <t>DT - ELEKTRIK j.d.o.o.</t>
  </si>
  <si>
    <t>19436328849</t>
  </si>
  <si>
    <t>Selnica 101B Bistrica, Marija Bistrica</t>
  </si>
  <si>
    <t>ZAGORSKI VODOVOD d.o.o.</t>
  </si>
  <si>
    <t>61979475705</t>
  </si>
  <si>
    <t>Ksavera Šandora Đalskog 1, Zabok</t>
  </si>
  <si>
    <t>PROPRINT d.o.o.</t>
  </si>
  <si>
    <t>72612732139</t>
  </si>
  <si>
    <t>Radoslava Cimermana 64, Zagreb</t>
  </si>
  <si>
    <t>ZELENJAK d.o.o.</t>
  </si>
  <si>
    <t>83090331136</t>
  </si>
  <si>
    <t>Trg A. Mihanovića 1 29, Klanjec</t>
  </si>
  <si>
    <t>FINA</t>
  </si>
  <si>
    <t>85821130368</t>
  </si>
  <si>
    <t>ULICA GRADA VUKOVARA 70, ZAGREB</t>
  </si>
  <si>
    <t>HP- HRVATSKA POŠTA D.D.</t>
  </si>
  <si>
    <t>87311810356</t>
  </si>
  <si>
    <t>Branimirova 4, Zagreb</t>
  </si>
  <si>
    <t>RAO d.o.o.</t>
  </si>
  <si>
    <t>94111301877</t>
  </si>
  <si>
    <t>BUŽANOVA 3, ZAGREB</t>
  </si>
  <si>
    <t>AKVADUKT d.o.o.</t>
  </si>
  <si>
    <t>99144751026</t>
  </si>
  <si>
    <t>FRATERŠČICA 71, ZAGREB</t>
  </si>
  <si>
    <t>ELEKTROMONT vl. Goran Penezić</t>
  </si>
  <si>
    <t>F. i M. TO</t>
  </si>
  <si>
    <t>3222</t>
  </si>
  <si>
    <t>Materijal i sirovine</t>
  </si>
  <si>
    <t>METRO MK</t>
  </si>
  <si>
    <t>12883936644</t>
  </si>
  <si>
    <t>Sokolgradska 82, Zagreb</t>
  </si>
  <si>
    <t>CROATIA OSIGURANJE</t>
  </si>
  <si>
    <t>26187994862</t>
  </si>
  <si>
    <t>Matije Gupca 13, Zabok</t>
  </si>
  <si>
    <t>3292</t>
  </si>
  <si>
    <t>Premije osiguranja</t>
  </si>
  <si>
    <t>MEĐIMURJE  PLIN d.o.o.</t>
  </si>
  <si>
    <t>29035933600</t>
  </si>
  <si>
    <t>OBRTNIČKA 4, Čakovec</t>
  </si>
  <si>
    <t>TELEMACH HRVATSKA D.O.O.</t>
  </si>
  <si>
    <t>70133616033</t>
  </si>
  <si>
    <t>Josipa Marohnića 1, Zagreb</t>
  </si>
  <si>
    <t>GRAD KRAPINA</t>
  </si>
  <si>
    <t>70356651896</t>
  </si>
  <si>
    <t>Magistarska 30, Krapina</t>
  </si>
  <si>
    <t>OPĆINA GORNJA STUBICA</t>
  </si>
  <si>
    <t>82071829681</t>
  </si>
  <si>
    <t>Trg svetog Jurja 2, Gornja Stubica</t>
  </si>
  <si>
    <t>ATELIER VARGA</t>
  </si>
  <si>
    <t>BRAVARIJA PILJEK</t>
  </si>
  <si>
    <t>4221</t>
  </si>
  <si>
    <t>Uredska oprema i namještaj</t>
  </si>
  <si>
    <t>HORVAT COLOR</t>
  </si>
  <si>
    <t>KERAMOS-VALKAJ</t>
  </si>
  <si>
    <t>MI-VI-JA, KNJIŽARA I PAPIRNICA, obrt za</t>
  </si>
  <si>
    <t>ODVJETNICA VINKA BRUNDULA TADIĆ</t>
  </si>
  <si>
    <t>PEPERMINT d.o.o.</t>
  </si>
  <si>
    <t>13120899290</t>
  </si>
  <si>
    <t>Ul Repubike Austrije 27/2, ZAGREB</t>
  </si>
  <si>
    <t>3213</t>
  </si>
  <si>
    <t>Stručno usavršavanje zaposlenika</t>
  </si>
  <si>
    <t>KONE d.o.o.</t>
  </si>
  <si>
    <t>15526597734</t>
  </si>
  <si>
    <t>Zagrebačka cesta 145, Zagreb</t>
  </si>
  <si>
    <t>ELMA D.O.O.</t>
  </si>
  <si>
    <t>16245685487</t>
  </si>
  <si>
    <t>Dužica 159, LEKENIK</t>
  </si>
  <si>
    <t>AUTO SERVISNA OPREMA PONOS D.O.O.</t>
  </si>
  <si>
    <t>20399132458</t>
  </si>
  <si>
    <t>FRANA GALOVIĆA 13/A, KRAPINA</t>
  </si>
  <si>
    <t>CRESCAT d.o.o.</t>
  </si>
  <si>
    <t>31608194500</t>
  </si>
  <si>
    <t>Ulica Benedikta Vinkovića 1, Zagreb</t>
  </si>
  <si>
    <t>PRESS CLIPPING d.o.o.</t>
  </si>
  <si>
    <t>36243340926</t>
  </si>
  <si>
    <t>Florijana Andrašeca 18 a, Zagreb</t>
  </si>
  <si>
    <t>BORN-E LOGISTICS d.o.o.</t>
  </si>
  <si>
    <t>43615507878</t>
  </si>
  <si>
    <t>Golubovečka ulica 81, DONJA STUBICA</t>
  </si>
  <si>
    <t>3225</t>
  </si>
  <si>
    <t>Sitni inventar i autogume</t>
  </si>
  <si>
    <t>HEP ELEKTRA d.o.o.</t>
  </si>
  <si>
    <t>43965974818</t>
  </si>
  <si>
    <t>Ulica grada Vukovara 37, ZAGREB</t>
  </si>
  <si>
    <t>PARTING H  j.d.o.o.</t>
  </si>
  <si>
    <t>60246726983</t>
  </si>
  <si>
    <t>POLJANA V. NJEGOVANA 6, Zagreb</t>
  </si>
  <si>
    <t>Eko plamen Štimac d.o.o.</t>
  </si>
  <si>
    <t>60384488368</t>
  </si>
  <si>
    <t>I.G. Kovačića 19 10370, Dugo Selo</t>
  </si>
  <si>
    <t>CHEMACO d.o.o.</t>
  </si>
  <si>
    <t>60445358686</t>
  </si>
  <si>
    <t>Ul. grada Vukovara 226, Zagreb</t>
  </si>
  <si>
    <t>HEP OPSKRBA d.o.o.</t>
  </si>
  <si>
    <t>63073332379</t>
  </si>
  <si>
    <t>Ulica grada Vukovara 37, Zagreb</t>
  </si>
  <si>
    <t>NARODNE NOVINE d.o.o.</t>
  </si>
  <si>
    <t>64546066176</t>
  </si>
  <si>
    <t>Savski Gaj 13, Zagreb</t>
  </si>
  <si>
    <t>PEVEX D.D.</t>
  </si>
  <si>
    <t>73660371074</t>
  </si>
  <si>
    <t>SAVSKA CESTA 84, SESVETE</t>
  </si>
  <si>
    <t>A. C. REDAN d.o.o.</t>
  </si>
  <si>
    <t>76532050891</t>
  </si>
  <si>
    <t>Velika Ves 2 a, Krapina</t>
  </si>
  <si>
    <t>Maximus media d.o.o.</t>
  </si>
  <si>
    <t>96637299601</t>
  </si>
  <si>
    <t>Ksavera Šandora Đalskog 2 Toplice, Krapinske Toplice</t>
  </si>
  <si>
    <t>3121</t>
  </si>
  <si>
    <t>Ostali rashodi za zaposlene</t>
  </si>
  <si>
    <t>Ljekarna Gajnice, ZU Dvoržak</t>
  </si>
  <si>
    <t>21981372220</t>
  </si>
  <si>
    <t>Gandhijeva 3 10090, Zagreb-Susedgrad</t>
  </si>
  <si>
    <t>3211</t>
  </si>
  <si>
    <t>Službena putovanja</t>
  </si>
  <si>
    <t>BIROTEHNIKA,  obrt za trgovinu i usluge</t>
  </si>
  <si>
    <t>DOMAĆA RADINOST Božidar Kopun</t>
  </si>
  <si>
    <t>DOMAĆA RADINOST FERUČO STRUMAN "ETNO ART"</t>
  </si>
  <si>
    <t>DOMAĆA RADINOST, ANA JUROŠ</t>
  </si>
  <si>
    <t>OPG LOVRIĆ</t>
  </si>
  <si>
    <t>PREGLEJ KPV</t>
  </si>
  <si>
    <t>PROFI-GUM</t>
  </si>
  <si>
    <t>SIGNAL PRINT</t>
  </si>
  <si>
    <t>TISAK "MORE" vl. SANJIN MORDJOKIĆ</t>
  </si>
  <si>
    <t>PRIMAT RD</t>
  </si>
  <si>
    <t>03868412563</t>
  </si>
  <si>
    <t>Zastavnice 11, Hrvatski Leskovac</t>
  </si>
  <si>
    <t>PARTNER ELECTRIC d.o.o.</t>
  </si>
  <si>
    <t>21246000051</t>
  </si>
  <si>
    <t>Kobilić 32 Gorica, Velika Gorica</t>
  </si>
  <si>
    <t>IKEA HRVATSKA d.o.o.</t>
  </si>
  <si>
    <t>21523879111</t>
  </si>
  <si>
    <t>Alfreda Nobela, 10361 Sesvete-Kraljevec</t>
  </si>
  <si>
    <t>MARNET d.o.o.</t>
  </si>
  <si>
    <t>24664716429</t>
  </si>
  <si>
    <t>MIROSLAVA KRLEŽE 1/1, VARAŽDIN</t>
  </si>
  <si>
    <t>ZAGORJE INTERNATIONAL d.o.o.</t>
  </si>
  <si>
    <t>41644317854</t>
  </si>
  <si>
    <t>Kardinala Stepinca 2, Krapina</t>
  </si>
  <si>
    <t>GROW D.O.O.</t>
  </si>
  <si>
    <t>47494244557</t>
  </si>
  <si>
    <t>TRG LUKE ILICA ORIOVCANINA 8 NOVSKA, NOVSKA</t>
  </si>
  <si>
    <t>POLJAK d.o.o.</t>
  </si>
  <si>
    <t>65185723428</t>
  </si>
  <si>
    <t>Brezje 11, Bednja</t>
  </si>
  <si>
    <t>CENTRAL-TERM d.o.o.</t>
  </si>
  <si>
    <t>76639668220</t>
  </si>
  <si>
    <t>Doliće 1 c, Krapina</t>
  </si>
  <si>
    <t>LINK 2 d.o.o.</t>
  </si>
  <si>
    <t>77351182595</t>
  </si>
  <si>
    <t>P. Katančića 2, Samobor</t>
  </si>
  <si>
    <t>BR-OZ d.o.o.</t>
  </si>
  <si>
    <t>82620062435</t>
  </si>
  <si>
    <t>GOLUBOVEČKA 32, DONJA STUBICA</t>
  </si>
  <si>
    <t>Aranea Maloprodaja d.o.o.</t>
  </si>
  <si>
    <t>85821188970</t>
  </si>
  <si>
    <t>Borongajska cesta 81a Zagreb, Zagreb</t>
  </si>
  <si>
    <t>ADRIA OIL D.O.O. ADRIA OIL D.O.O.</t>
  </si>
  <si>
    <t>03004159051</t>
  </si>
  <si>
    <t>KLANJEC</t>
  </si>
  <si>
    <t>TRGOVINA ŠURBEK d.o.o.</t>
  </si>
  <si>
    <t>03023252373</t>
  </si>
  <si>
    <t>TRG SVETOG JURJA 11, DESINIĆ</t>
  </si>
  <si>
    <t>LJEKARNA KRAPINSKO ZAGORSKE ŽUPANIJE</t>
  </si>
  <si>
    <t>29674792830</t>
  </si>
  <si>
    <t>MAGISTRATSKA 11, KRAPINA</t>
  </si>
  <si>
    <t>BIPA D.O.O. BIPA D.O.O.</t>
  </si>
  <si>
    <t>66498917936</t>
  </si>
  <si>
    <t>VODOVODNA 20/A, ZAGREB</t>
  </si>
  <si>
    <t>BAUHAUS</t>
  </si>
  <si>
    <t>71642207963</t>
  </si>
  <si>
    <t>GOSPODARSKA 29, ZAGREB</t>
  </si>
  <si>
    <t>ERSTE CARD CLUB d.o.o.</t>
  </si>
  <si>
    <t>85941596441</t>
  </si>
  <si>
    <t>Praška BB, Zagreb</t>
  </si>
  <si>
    <t>Datum ispisa: 09.09.2025</t>
  </si>
  <si>
    <t>Izvješće o isplatama - po Naputku</t>
  </si>
  <si>
    <t>Godina: 2025. Datum dokumenta: od 01.08.2025 do 31.08.2025. Konto izvršenja: od 3 do 59. , Akt. plan rashoda:60 -</t>
  </si>
  <si>
    <t>2025/7</t>
  </si>
  <si>
    <t>3112</t>
  </si>
  <si>
    <t>Korištenje prijevoznih sredstava pl u naravi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</si>
</sst>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12"/>
  <sheetViews>
    <sheetView tabSelected="1" workbookViewId="0">
      <pane ySplit="6" topLeftCell="A7" activePane="bottomLeft" state="frozen"/>
      <selection pane="bottomLeft" activeCell="I117" sqref="I117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32.28515625" customWidth="1"/>
  </cols>
  <sheetData>
    <row r="1" spans="1:11" x14ac:dyDescent="0.25">
      <c r="A1" s="13" t="s">
        <v>19</v>
      </c>
      <c r="B1" s="13"/>
      <c r="C1" s="13"/>
      <c r="D1" s="13"/>
      <c r="E1" s="13"/>
      <c r="F1" s="13"/>
      <c r="G1" s="13"/>
      <c r="J1" s="4" t="s">
        <v>288</v>
      </c>
      <c r="K1" s="3"/>
    </row>
    <row r="2" spans="1:11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1" ht="15.75" x14ac:dyDescent="0.25">
      <c r="A3" s="14" t="s">
        <v>289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ht="15" customHeight="1" x14ac:dyDescent="0.25">
      <c r="A5" s="15" t="s">
        <v>290</v>
      </c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1">
        <f t="shared" ref="A7:A38" si="0">ROW(A1)</f>
        <v>1</v>
      </c>
      <c r="B7" s="6" t="s">
        <v>12</v>
      </c>
      <c r="C7" s="6" t="s">
        <v>13</v>
      </c>
      <c r="D7" s="6" t="s">
        <v>14</v>
      </c>
      <c r="E7" s="2">
        <v>876.66</v>
      </c>
      <c r="F7" s="6" t="s">
        <v>15</v>
      </c>
      <c r="G7" s="6" t="s">
        <v>16</v>
      </c>
      <c r="H7" s="6" t="s">
        <v>17</v>
      </c>
      <c r="I7" s="6" t="s">
        <v>18</v>
      </c>
      <c r="J7" s="6" t="s">
        <v>19</v>
      </c>
    </row>
    <row r="8" spans="1:11" x14ac:dyDescent="0.25">
      <c r="A8" s="11">
        <f t="shared" si="0"/>
        <v>2</v>
      </c>
      <c r="B8" s="6" t="s">
        <v>20</v>
      </c>
      <c r="C8" s="6" t="s">
        <v>21</v>
      </c>
      <c r="D8" s="6" t="s">
        <v>22</v>
      </c>
      <c r="E8" s="2">
        <v>146.06</v>
      </c>
      <c r="F8" s="6" t="s">
        <v>15</v>
      </c>
      <c r="G8" s="6" t="s">
        <v>16</v>
      </c>
      <c r="H8" s="6" t="s">
        <v>23</v>
      </c>
      <c r="I8" s="6" t="s">
        <v>24</v>
      </c>
      <c r="J8" s="6" t="s">
        <v>19</v>
      </c>
    </row>
    <row r="9" spans="1:11" x14ac:dyDescent="0.25">
      <c r="A9" s="11">
        <f t="shared" si="0"/>
        <v>3</v>
      </c>
      <c r="B9" s="6" t="s">
        <v>25</v>
      </c>
      <c r="C9" s="6"/>
      <c r="D9" s="6"/>
      <c r="E9" s="2">
        <v>420.4</v>
      </c>
      <c r="F9" s="6" t="s">
        <v>15</v>
      </c>
      <c r="G9" s="6" t="s">
        <v>16</v>
      </c>
      <c r="H9" s="6" t="s">
        <v>26</v>
      </c>
      <c r="I9" s="6" t="s">
        <v>27</v>
      </c>
      <c r="J9" s="6" t="s">
        <v>19</v>
      </c>
    </row>
    <row r="10" spans="1:11" x14ac:dyDescent="0.25">
      <c r="A10" s="11">
        <f t="shared" si="0"/>
        <v>4</v>
      </c>
      <c r="B10" s="6" t="s">
        <v>28</v>
      </c>
      <c r="C10" s="6" t="s">
        <v>29</v>
      </c>
      <c r="D10" s="6" t="s">
        <v>30</v>
      </c>
      <c r="E10" s="2">
        <v>4500</v>
      </c>
      <c r="F10" s="6" t="s">
        <v>15</v>
      </c>
      <c r="G10" s="6" t="s">
        <v>16</v>
      </c>
      <c r="H10" s="6" t="s">
        <v>31</v>
      </c>
      <c r="I10" s="6" t="s">
        <v>32</v>
      </c>
      <c r="J10" s="6" t="s">
        <v>19</v>
      </c>
    </row>
    <row r="11" spans="1:11" x14ac:dyDescent="0.25">
      <c r="A11" s="11">
        <f t="shared" si="0"/>
        <v>5</v>
      </c>
      <c r="B11" s="6" t="s">
        <v>33</v>
      </c>
      <c r="C11" s="6" t="s">
        <v>34</v>
      </c>
      <c r="D11" s="6" t="s">
        <v>35</v>
      </c>
      <c r="E11" s="2">
        <v>10000</v>
      </c>
      <c r="F11" s="6" t="s">
        <v>15</v>
      </c>
      <c r="G11" s="6" t="s">
        <v>16</v>
      </c>
      <c r="H11" s="6" t="s">
        <v>31</v>
      </c>
      <c r="I11" s="6" t="s">
        <v>32</v>
      </c>
      <c r="J11" s="6" t="s">
        <v>19</v>
      </c>
    </row>
    <row r="12" spans="1:11" x14ac:dyDescent="0.25">
      <c r="A12" s="11">
        <f t="shared" si="0"/>
        <v>6</v>
      </c>
      <c r="B12" s="6" t="s">
        <v>36</v>
      </c>
      <c r="C12" s="6" t="s">
        <v>37</v>
      </c>
      <c r="D12" s="6" t="s">
        <v>38</v>
      </c>
      <c r="E12" s="2">
        <v>322400.7</v>
      </c>
      <c r="F12" s="6" t="s">
        <v>15</v>
      </c>
      <c r="G12" s="6" t="s">
        <v>16</v>
      </c>
      <c r="H12" s="6" t="s">
        <v>31</v>
      </c>
      <c r="I12" s="6" t="s">
        <v>32</v>
      </c>
      <c r="J12" s="6" t="s">
        <v>19</v>
      </c>
    </row>
    <row r="13" spans="1:11" x14ac:dyDescent="0.25">
      <c r="A13" s="11">
        <f t="shared" si="0"/>
        <v>7</v>
      </c>
      <c r="B13" s="6" t="s">
        <v>39</v>
      </c>
      <c r="C13" s="6" t="s">
        <v>40</v>
      </c>
      <c r="D13" s="6" t="s">
        <v>41</v>
      </c>
      <c r="E13" s="2">
        <v>3937.5</v>
      </c>
      <c r="F13" s="6" t="s">
        <v>15</v>
      </c>
      <c r="G13" s="6" t="s">
        <v>16</v>
      </c>
      <c r="H13" s="6" t="s">
        <v>31</v>
      </c>
      <c r="I13" s="6" t="s">
        <v>32</v>
      </c>
      <c r="J13" s="6" t="s">
        <v>19</v>
      </c>
    </row>
    <row r="14" spans="1:11" x14ac:dyDescent="0.25">
      <c r="A14" s="11">
        <f t="shared" si="0"/>
        <v>8</v>
      </c>
      <c r="B14" s="6" t="s">
        <v>42</v>
      </c>
      <c r="C14" s="6" t="s">
        <v>43</v>
      </c>
      <c r="D14" s="6" t="s">
        <v>44</v>
      </c>
      <c r="E14" s="2">
        <v>1810.85</v>
      </c>
      <c r="F14" s="6" t="s">
        <v>15</v>
      </c>
      <c r="G14" s="6" t="s">
        <v>16</v>
      </c>
      <c r="H14" s="6" t="s">
        <v>45</v>
      </c>
      <c r="I14" s="6" t="s">
        <v>46</v>
      </c>
      <c r="J14" s="6" t="s">
        <v>19</v>
      </c>
    </row>
    <row r="15" spans="1:11" x14ac:dyDescent="0.25">
      <c r="A15" s="11">
        <f t="shared" si="0"/>
        <v>9</v>
      </c>
      <c r="B15" s="6"/>
      <c r="C15" s="6"/>
      <c r="D15" s="6"/>
      <c r="E15" s="2">
        <v>141459.57999999999</v>
      </c>
      <c r="F15" s="6" t="s">
        <v>15</v>
      </c>
      <c r="G15" s="6" t="s">
        <v>16</v>
      </c>
      <c r="H15" s="6" t="s">
        <v>47</v>
      </c>
      <c r="I15" s="6" t="s">
        <v>48</v>
      </c>
      <c r="J15" s="6" t="s">
        <v>19</v>
      </c>
    </row>
    <row r="16" spans="1:11" x14ac:dyDescent="0.25">
      <c r="A16" s="11">
        <f t="shared" si="0"/>
        <v>10</v>
      </c>
      <c r="B16" s="6"/>
      <c r="C16" s="6"/>
      <c r="D16" s="6"/>
      <c r="E16" s="2">
        <v>23133.759999999998</v>
      </c>
      <c r="F16" s="6" t="s">
        <v>15</v>
      </c>
      <c r="G16" s="6" t="s">
        <v>16</v>
      </c>
      <c r="H16" s="6" t="s">
        <v>49</v>
      </c>
      <c r="I16" s="6" t="s">
        <v>50</v>
      </c>
      <c r="J16" s="6" t="s">
        <v>19</v>
      </c>
    </row>
    <row r="17" spans="1:10" x14ac:dyDescent="0.25">
      <c r="A17" s="11">
        <f t="shared" si="0"/>
        <v>11</v>
      </c>
      <c r="B17" s="6"/>
      <c r="C17" s="6"/>
      <c r="D17" s="6"/>
      <c r="E17" s="2">
        <v>8176.76</v>
      </c>
      <c r="F17" s="6" t="s">
        <v>15</v>
      </c>
      <c r="G17" s="6" t="s">
        <v>16</v>
      </c>
      <c r="H17" s="6" t="s">
        <v>51</v>
      </c>
      <c r="I17" s="6" t="s">
        <v>52</v>
      </c>
      <c r="J17" s="6" t="s">
        <v>19</v>
      </c>
    </row>
    <row r="18" spans="1:10" x14ac:dyDescent="0.25">
      <c r="A18" s="11">
        <f t="shared" si="0"/>
        <v>12</v>
      </c>
      <c r="B18" s="6" t="s">
        <v>53</v>
      </c>
      <c r="C18" s="6"/>
      <c r="D18" s="6"/>
      <c r="E18" s="2">
        <v>437</v>
      </c>
      <c r="F18" s="6" t="s">
        <v>15</v>
      </c>
      <c r="G18" s="6" t="s">
        <v>16</v>
      </c>
      <c r="H18" s="6" t="s">
        <v>54</v>
      </c>
      <c r="I18" s="6" t="s">
        <v>55</v>
      </c>
      <c r="J18" s="6" t="s">
        <v>19</v>
      </c>
    </row>
    <row r="19" spans="1:10" x14ac:dyDescent="0.25">
      <c r="A19" s="11">
        <f t="shared" si="0"/>
        <v>13</v>
      </c>
      <c r="B19" s="6" t="s">
        <v>56</v>
      </c>
      <c r="C19" s="6" t="s">
        <v>57</v>
      </c>
      <c r="D19" s="6" t="s">
        <v>58</v>
      </c>
      <c r="E19" s="2">
        <v>293.13</v>
      </c>
      <c r="F19" s="6" t="s">
        <v>15</v>
      </c>
      <c r="G19" s="6" t="s">
        <v>16</v>
      </c>
      <c r="H19" s="6" t="s">
        <v>59</v>
      </c>
      <c r="I19" s="6" t="s">
        <v>60</v>
      </c>
      <c r="J19" s="6" t="s">
        <v>19</v>
      </c>
    </row>
    <row r="20" spans="1:10" x14ac:dyDescent="0.25">
      <c r="A20" s="11">
        <f t="shared" si="0"/>
        <v>14</v>
      </c>
      <c r="B20" s="6" t="s">
        <v>61</v>
      </c>
      <c r="C20" s="6" t="s">
        <v>62</v>
      </c>
      <c r="D20" s="6" t="s">
        <v>63</v>
      </c>
      <c r="E20" s="2">
        <v>25.92</v>
      </c>
      <c r="F20" s="6" t="s">
        <v>15</v>
      </c>
      <c r="G20" s="6" t="s">
        <v>16</v>
      </c>
      <c r="H20" s="6" t="s">
        <v>64</v>
      </c>
      <c r="I20" s="6" t="s">
        <v>65</v>
      </c>
      <c r="J20" s="6" t="s">
        <v>19</v>
      </c>
    </row>
    <row r="21" spans="1:10" x14ac:dyDescent="0.25">
      <c r="A21" s="11">
        <f t="shared" si="0"/>
        <v>15</v>
      </c>
      <c r="B21" s="6" t="s">
        <v>66</v>
      </c>
      <c r="C21" s="6" t="s">
        <v>67</v>
      </c>
      <c r="D21" s="6" t="s">
        <v>63</v>
      </c>
      <c r="E21" s="2">
        <v>52.19</v>
      </c>
      <c r="F21" s="6" t="s">
        <v>15</v>
      </c>
      <c r="G21" s="6" t="s">
        <v>16</v>
      </c>
      <c r="H21" s="6" t="s">
        <v>64</v>
      </c>
      <c r="I21" s="6" t="s">
        <v>65</v>
      </c>
      <c r="J21" s="6" t="s">
        <v>19</v>
      </c>
    </row>
    <row r="22" spans="1:10" x14ac:dyDescent="0.25">
      <c r="A22" s="11">
        <f t="shared" si="0"/>
        <v>16</v>
      </c>
      <c r="B22" s="6" t="s">
        <v>68</v>
      </c>
      <c r="C22" s="6" t="s">
        <v>69</v>
      </c>
      <c r="D22" s="6" t="s">
        <v>70</v>
      </c>
      <c r="E22" s="2">
        <v>418.32</v>
      </c>
      <c r="F22" s="6" t="s">
        <v>15</v>
      </c>
      <c r="G22" s="6" t="s">
        <v>16</v>
      </c>
      <c r="H22" s="6" t="s">
        <v>71</v>
      </c>
      <c r="I22" s="6" t="s">
        <v>72</v>
      </c>
      <c r="J22" s="6" t="s">
        <v>19</v>
      </c>
    </row>
    <row r="23" spans="1:10" x14ac:dyDescent="0.25">
      <c r="A23" s="11">
        <f t="shared" si="0"/>
        <v>17</v>
      </c>
      <c r="B23" s="6" t="s">
        <v>73</v>
      </c>
      <c r="C23" s="6" t="s">
        <v>74</v>
      </c>
      <c r="D23" s="6" t="s">
        <v>75</v>
      </c>
      <c r="E23" s="2">
        <v>6021.21</v>
      </c>
      <c r="F23" s="6" t="s">
        <v>15</v>
      </c>
      <c r="G23" s="6" t="s">
        <v>16</v>
      </c>
      <c r="H23" s="6" t="s">
        <v>54</v>
      </c>
      <c r="I23" s="6" t="s">
        <v>55</v>
      </c>
      <c r="J23" s="6" t="s">
        <v>19</v>
      </c>
    </row>
    <row r="24" spans="1:10" x14ac:dyDescent="0.25">
      <c r="A24" s="11">
        <f t="shared" si="0"/>
        <v>18</v>
      </c>
      <c r="B24" s="6" t="s">
        <v>76</v>
      </c>
      <c r="C24" s="6" t="s">
        <v>77</v>
      </c>
      <c r="D24" s="6" t="s">
        <v>78</v>
      </c>
      <c r="E24" s="2">
        <v>41.48</v>
      </c>
      <c r="F24" s="6" t="s">
        <v>15</v>
      </c>
      <c r="G24" s="6" t="s">
        <v>16</v>
      </c>
      <c r="H24" s="6" t="s">
        <v>79</v>
      </c>
      <c r="I24" s="6" t="s">
        <v>80</v>
      </c>
      <c r="J24" s="6" t="s">
        <v>19</v>
      </c>
    </row>
    <row r="25" spans="1:10" x14ac:dyDescent="0.25">
      <c r="A25" s="11">
        <f t="shared" si="0"/>
        <v>19</v>
      </c>
      <c r="B25" s="6" t="s">
        <v>81</v>
      </c>
      <c r="C25" s="6" t="s">
        <v>82</v>
      </c>
      <c r="D25" s="6" t="s">
        <v>83</v>
      </c>
      <c r="E25" s="2">
        <v>93.53</v>
      </c>
      <c r="F25" s="6" t="s">
        <v>15</v>
      </c>
      <c r="G25" s="6" t="s">
        <v>16</v>
      </c>
      <c r="H25" s="6" t="s">
        <v>64</v>
      </c>
      <c r="I25" s="6" t="s">
        <v>65</v>
      </c>
      <c r="J25" s="6" t="s">
        <v>19</v>
      </c>
    </row>
    <row r="26" spans="1:10" x14ac:dyDescent="0.25">
      <c r="A26" s="11">
        <f t="shared" si="0"/>
        <v>20</v>
      </c>
      <c r="B26" s="6" t="s">
        <v>84</v>
      </c>
      <c r="C26" s="6" t="s">
        <v>85</v>
      </c>
      <c r="D26" s="6" t="s">
        <v>86</v>
      </c>
      <c r="E26" s="2">
        <v>807.5</v>
      </c>
      <c r="F26" s="6" t="s">
        <v>15</v>
      </c>
      <c r="G26" s="6" t="s">
        <v>16</v>
      </c>
      <c r="H26" s="6" t="s">
        <v>79</v>
      </c>
      <c r="I26" s="6" t="s">
        <v>80</v>
      </c>
      <c r="J26" s="6" t="s">
        <v>19</v>
      </c>
    </row>
    <row r="27" spans="1:10" x14ac:dyDescent="0.25">
      <c r="A27" s="11">
        <f t="shared" si="0"/>
        <v>21</v>
      </c>
      <c r="B27" s="6" t="s">
        <v>87</v>
      </c>
      <c r="C27" s="6" t="s">
        <v>88</v>
      </c>
      <c r="D27" s="6" t="s">
        <v>89</v>
      </c>
      <c r="E27" s="2">
        <v>4793.1099999999997</v>
      </c>
      <c r="F27" s="6" t="s">
        <v>15</v>
      </c>
      <c r="G27" s="6" t="s">
        <v>16</v>
      </c>
      <c r="H27" s="6" t="s">
        <v>90</v>
      </c>
      <c r="I27" s="6" t="s">
        <v>91</v>
      </c>
      <c r="J27" s="6" t="s">
        <v>19</v>
      </c>
    </row>
    <row r="28" spans="1:10" x14ac:dyDescent="0.25">
      <c r="A28" s="11">
        <f t="shared" si="0"/>
        <v>22</v>
      </c>
      <c r="B28" s="6" t="s">
        <v>92</v>
      </c>
      <c r="C28" s="6" t="s">
        <v>93</v>
      </c>
      <c r="D28" s="6" t="s">
        <v>94</v>
      </c>
      <c r="E28" s="2">
        <v>116.82</v>
      </c>
      <c r="F28" s="6" t="s">
        <v>15</v>
      </c>
      <c r="G28" s="6" t="s">
        <v>16</v>
      </c>
      <c r="H28" s="6" t="s">
        <v>95</v>
      </c>
      <c r="I28" s="6" t="s">
        <v>96</v>
      </c>
      <c r="J28" s="6" t="s">
        <v>19</v>
      </c>
    </row>
    <row r="29" spans="1:10" x14ac:dyDescent="0.25">
      <c r="A29" s="11">
        <f t="shared" si="0"/>
        <v>23</v>
      </c>
      <c r="B29" s="6" t="s">
        <v>97</v>
      </c>
      <c r="C29" s="6" t="s">
        <v>98</v>
      </c>
      <c r="D29" s="6" t="s">
        <v>99</v>
      </c>
      <c r="E29" s="2">
        <v>3510.09</v>
      </c>
      <c r="F29" s="6" t="s">
        <v>15</v>
      </c>
      <c r="G29" s="6" t="s">
        <v>16</v>
      </c>
      <c r="H29" s="6" t="s">
        <v>100</v>
      </c>
      <c r="I29" s="6" t="s">
        <v>101</v>
      </c>
      <c r="J29" s="6" t="s">
        <v>19</v>
      </c>
    </row>
    <row r="30" spans="1:10" x14ac:dyDescent="0.25">
      <c r="A30" s="11">
        <f t="shared" si="0"/>
        <v>24</v>
      </c>
      <c r="B30" s="6" t="s">
        <v>102</v>
      </c>
      <c r="C30" s="6" t="s">
        <v>103</v>
      </c>
      <c r="D30" s="6" t="s">
        <v>104</v>
      </c>
      <c r="E30" s="2">
        <v>107.65</v>
      </c>
      <c r="F30" s="6" t="s">
        <v>15</v>
      </c>
      <c r="G30" s="6" t="s">
        <v>16</v>
      </c>
      <c r="H30" s="6" t="s">
        <v>59</v>
      </c>
      <c r="I30" s="6" t="s">
        <v>60</v>
      </c>
      <c r="J30" s="6" t="s">
        <v>19</v>
      </c>
    </row>
    <row r="31" spans="1:10" x14ac:dyDescent="0.25">
      <c r="A31" s="11">
        <f t="shared" si="0"/>
        <v>25</v>
      </c>
      <c r="B31" s="6" t="s">
        <v>105</v>
      </c>
      <c r="C31" s="6" t="s">
        <v>106</v>
      </c>
      <c r="D31" s="6" t="s">
        <v>107</v>
      </c>
      <c r="E31" s="2">
        <v>325</v>
      </c>
      <c r="F31" s="6" t="s">
        <v>15</v>
      </c>
      <c r="G31" s="6" t="s">
        <v>16</v>
      </c>
      <c r="H31" s="6" t="s">
        <v>26</v>
      </c>
      <c r="I31" s="6" t="s">
        <v>27</v>
      </c>
      <c r="J31" s="6" t="s">
        <v>19</v>
      </c>
    </row>
    <row r="32" spans="1:10" x14ac:dyDescent="0.25">
      <c r="A32" s="11">
        <f t="shared" si="0"/>
        <v>26</v>
      </c>
      <c r="B32" s="6" t="s">
        <v>108</v>
      </c>
      <c r="C32" s="6" t="s">
        <v>109</v>
      </c>
      <c r="D32" s="6" t="s">
        <v>110</v>
      </c>
      <c r="E32" s="2">
        <v>137.16</v>
      </c>
      <c r="F32" s="6" t="s">
        <v>15</v>
      </c>
      <c r="G32" s="6" t="s">
        <v>16</v>
      </c>
      <c r="H32" s="6" t="s">
        <v>111</v>
      </c>
      <c r="I32" s="6" t="s">
        <v>112</v>
      </c>
      <c r="J32" s="6" t="s">
        <v>19</v>
      </c>
    </row>
    <row r="33" spans="1:10" x14ac:dyDescent="0.25">
      <c r="A33" s="11">
        <f t="shared" si="0"/>
        <v>27</v>
      </c>
      <c r="B33" s="6" t="s">
        <v>113</v>
      </c>
      <c r="C33" s="6" t="s">
        <v>114</v>
      </c>
      <c r="D33" s="6" t="s">
        <v>115</v>
      </c>
      <c r="E33" s="2">
        <v>295</v>
      </c>
      <c r="F33" s="6" t="s">
        <v>15</v>
      </c>
      <c r="G33" s="6" t="s">
        <v>16</v>
      </c>
      <c r="H33" s="6" t="s">
        <v>54</v>
      </c>
      <c r="I33" s="6" t="s">
        <v>55</v>
      </c>
      <c r="J33" s="6" t="s">
        <v>19</v>
      </c>
    </row>
    <row r="34" spans="1:10" x14ac:dyDescent="0.25">
      <c r="A34" s="11">
        <f t="shared" si="0"/>
        <v>28</v>
      </c>
      <c r="B34" s="6" t="s">
        <v>116</v>
      </c>
      <c r="C34" s="6" t="s">
        <v>117</v>
      </c>
      <c r="D34" s="6" t="s">
        <v>118</v>
      </c>
      <c r="E34" s="2">
        <v>272.99</v>
      </c>
      <c r="F34" s="6" t="s">
        <v>15</v>
      </c>
      <c r="G34" s="6" t="s">
        <v>16</v>
      </c>
      <c r="H34" s="6" t="s">
        <v>64</v>
      </c>
      <c r="I34" s="6" t="s">
        <v>65</v>
      </c>
      <c r="J34" s="6" t="s">
        <v>19</v>
      </c>
    </row>
    <row r="35" spans="1:10" x14ac:dyDescent="0.25">
      <c r="A35" s="11">
        <f t="shared" si="0"/>
        <v>29</v>
      </c>
      <c r="B35" s="6" t="s">
        <v>119</v>
      </c>
      <c r="C35" s="6" t="s">
        <v>120</v>
      </c>
      <c r="D35" s="6" t="s">
        <v>121</v>
      </c>
      <c r="E35" s="2">
        <v>431.63</v>
      </c>
      <c r="F35" s="6" t="s">
        <v>15</v>
      </c>
      <c r="G35" s="6" t="s">
        <v>16</v>
      </c>
      <c r="H35" s="6" t="s">
        <v>59</v>
      </c>
      <c r="I35" s="6" t="s">
        <v>60</v>
      </c>
      <c r="J35" s="6" t="s">
        <v>19</v>
      </c>
    </row>
    <row r="36" spans="1:10" x14ac:dyDescent="0.25">
      <c r="A36" s="11">
        <f t="shared" si="0"/>
        <v>30</v>
      </c>
      <c r="B36" s="6" t="s">
        <v>122</v>
      </c>
      <c r="C36" s="6" t="s">
        <v>123</v>
      </c>
      <c r="D36" s="6" t="s">
        <v>124</v>
      </c>
      <c r="E36" s="2">
        <v>504.7</v>
      </c>
      <c r="F36" s="6" t="s">
        <v>15</v>
      </c>
      <c r="G36" s="6" t="s">
        <v>16</v>
      </c>
      <c r="H36" s="6" t="s">
        <v>64</v>
      </c>
      <c r="I36" s="6" t="s">
        <v>65</v>
      </c>
      <c r="J36" s="6" t="s">
        <v>19</v>
      </c>
    </row>
    <row r="37" spans="1:10" x14ac:dyDescent="0.25">
      <c r="A37" s="11">
        <f t="shared" si="0"/>
        <v>31</v>
      </c>
      <c r="B37" s="6" t="s">
        <v>125</v>
      </c>
      <c r="C37" s="6" t="s">
        <v>126</v>
      </c>
      <c r="D37" s="6" t="s">
        <v>127</v>
      </c>
      <c r="E37" s="2">
        <v>13.29</v>
      </c>
      <c r="F37" s="6" t="s">
        <v>15</v>
      </c>
      <c r="G37" s="6" t="s">
        <v>16</v>
      </c>
      <c r="H37" s="6" t="s">
        <v>45</v>
      </c>
      <c r="I37" s="6" t="s">
        <v>46</v>
      </c>
      <c r="J37" s="6" t="s">
        <v>19</v>
      </c>
    </row>
    <row r="38" spans="1:10" x14ac:dyDescent="0.25">
      <c r="A38" s="11">
        <f t="shared" si="0"/>
        <v>32</v>
      </c>
      <c r="B38" s="6" t="s">
        <v>128</v>
      </c>
      <c r="C38" s="6" t="s">
        <v>129</v>
      </c>
      <c r="D38" s="6" t="s">
        <v>130</v>
      </c>
      <c r="E38" s="2">
        <v>93.94</v>
      </c>
      <c r="F38" s="6" t="s">
        <v>15</v>
      </c>
      <c r="G38" s="6" t="s">
        <v>16</v>
      </c>
      <c r="H38" s="6" t="s">
        <v>100</v>
      </c>
      <c r="I38" s="6" t="s">
        <v>101</v>
      </c>
      <c r="J38" s="6" t="s">
        <v>19</v>
      </c>
    </row>
    <row r="39" spans="1:10" x14ac:dyDescent="0.25">
      <c r="A39" s="11">
        <f t="shared" ref="A39:A70" si="1">ROW(A33)</f>
        <v>33</v>
      </c>
      <c r="B39" s="6" t="s">
        <v>131</v>
      </c>
      <c r="C39" s="6" t="s">
        <v>132</v>
      </c>
      <c r="D39" s="6" t="s">
        <v>133</v>
      </c>
      <c r="E39" s="2">
        <v>1437.5</v>
      </c>
      <c r="F39" s="6" t="s">
        <v>15</v>
      </c>
      <c r="G39" s="6" t="s">
        <v>16</v>
      </c>
      <c r="H39" s="6" t="s">
        <v>54</v>
      </c>
      <c r="I39" s="6" t="s">
        <v>55</v>
      </c>
      <c r="J39" s="6" t="s">
        <v>19</v>
      </c>
    </row>
    <row r="40" spans="1:10" x14ac:dyDescent="0.25">
      <c r="A40" s="11">
        <f t="shared" si="1"/>
        <v>34</v>
      </c>
      <c r="B40" s="6" t="s">
        <v>134</v>
      </c>
      <c r="C40" s="6" t="s">
        <v>135</v>
      </c>
      <c r="D40" s="6" t="s">
        <v>136</v>
      </c>
      <c r="E40" s="2">
        <v>10923.25</v>
      </c>
      <c r="F40" s="6" t="s">
        <v>15</v>
      </c>
      <c r="G40" s="6" t="s">
        <v>16</v>
      </c>
      <c r="H40" s="6" t="s">
        <v>54</v>
      </c>
      <c r="I40" s="6" t="s">
        <v>55</v>
      </c>
      <c r="J40" s="6" t="s">
        <v>19</v>
      </c>
    </row>
    <row r="41" spans="1:10" x14ac:dyDescent="0.25">
      <c r="A41" s="11">
        <f t="shared" si="1"/>
        <v>35</v>
      </c>
      <c r="B41" s="6" t="s">
        <v>137</v>
      </c>
      <c r="C41" s="6"/>
      <c r="D41" s="6"/>
      <c r="E41" s="2">
        <v>444</v>
      </c>
      <c r="F41" s="6" t="s">
        <v>15</v>
      </c>
      <c r="G41" s="6" t="s">
        <v>16</v>
      </c>
      <c r="H41" s="6" t="s">
        <v>54</v>
      </c>
      <c r="I41" s="6" t="s">
        <v>55</v>
      </c>
      <c r="J41" s="6" t="s">
        <v>19</v>
      </c>
    </row>
    <row r="42" spans="1:10" x14ac:dyDescent="0.25">
      <c r="A42" s="11">
        <f t="shared" si="1"/>
        <v>36</v>
      </c>
      <c r="B42" s="6" t="s">
        <v>138</v>
      </c>
      <c r="C42" s="6"/>
      <c r="D42" s="6"/>
      <c r="E42" s="2">
        <v>1062.5</v>
      </c>
      <c r="F42" s="6" t="s">
        <v>15</v>
      </c>
      <c r="G42" s="6" t="s">
        <v>16</v>
      </c>
      <c r="H42" s="6" t="s">
        <v>139</v>
      </c>
      <c r="I42" s="6" t="s">
        <v>140</v>
      </c>
      <c r="J42" s="6" t="s">
        <v>19</v>
      </c>
    </row>
    <row r="43" spans="1:10" x14ac:dyDescent="0.25">
      <c r="A43" s="11">
        <f t="shared" si="1"/>
        <v>37</v>
      </c>
      <c r="B43" s="6" t="s">
        <v>141</v>
      </c>
      <c r="C43" s="6" t="s">
        <v>142</v>
      </c>
      <c r="D43" s="6" t="s">
        <v>143</v>
      </c>
      <c r="E43" s="2">
        <v>29.86</v>
      </c>
      <c r="F43" s="6" t="s">
        <v>15</v>
      </c>
      <c r="G43" s="6" t="s">
        <v>16</v>
      </c>
      <c r="H43" s="6" t="s">
        <v>59</v>
      </c>
      <c r="I43" s="6" t="s">
        <v>60</v>
      </c>
      <c r="J43" s="6" t="s">
        <v>19</v>
      </c>
    </row>
    <row r="44" spans="1:10" x14ac:dyDescent="0.25">
      <c r="A44" s="11">
        <f t="shared" si="1"/>
        <v>38</v>
      </c>
      <c r="B44" s="6" t="s">
        <v>144</v>
      </c>
      <c r="C44" s="6" t="s">
        <v>145</v>
      </c>
      <c r="D44" s="6" t="s">
        <v>146</v>
      </c>
      <c r="E44" s="2">
        <v>2657.81</v>
      </c>
      <c r="F44" s="6" t="s">
        <v>15</v>
      </c>
      <c r="G44" s="6" t="s">
        <v>16</v>
      </c>
      <c r="H44" s="6" t="s">
        <v>147</v>
      </c>
      <c r="I44" s="6" t="s">
        <v>148</v>
      </c>
      <c r="J44" s="6" t="s">
        <v>19</v>
      </c>
    </row>
    <row r="45" spans="1:10" x14ac:dyDescent="0.25">
      <c r="A45" s="11">
        <f t="shared" si="1"/>
        <v>39</v>
      </c>
      <c r="B45" s="6" t="s">
        <v>12</v>
      </c>
      <c r="C45" s="6" t="s">
        <v>13</v>
      </c>
      <c r="D45" s="6" t="s">
        <v>14</v>
      </c>
      <c r="E45" s="2">
        <v>53.9</v>
      </c>
      <c r="F45" s="6" t="s">
        <v>15</v>
      </c>
      <c r="G45" s="6" t="s">
        <v>16</v>
      </c>
      <c r="H45" s="6" t="s">
        <v>100</v>
      </c>
      <c r="I45" s="6" t="s">
        <v>101</v>
      </c>
      <c r="J45" s="6" t="s">
        <v>19</v>
      </c>
    </row>
    <row r="46" spans="1:10" x14ac:dyDescent="0.25">
      <c r="A46" s="11">
        <f t="shared" si="1"/>
        <v>40</v>
      </c>
      <c r="B46" s="6" t="s">
        <v>149</v>
      </c>
      <c r="C46" s="6" t="s">
        <v>150</v>
      </c>
      <c r="D46" s="6" t="s">
        <v>151</v>
      </c>
      <c r="E46" s="2">
        <v>187.3</v>
      </c>
      <c r="F46" s="6" t="s">
        <v>15</v>
      </c>
      <c r="G46" s="6" t="s">
        <v>16</v>
      </c>
      <c r="H46" s="6" t="s">
        <v>17</v>
      </c>
      <c r="I46" s="6" t="s">
        <v>18</v>
      </c>
      <c r="J46" s="6" t="s">
        <v>19</v>
      </c>
    </row>
    <row r="47" spans="1:10" x14ac:dyDescent="0.25">
      <c r="A47" s="11">
        <f t="shared" si="1"/>
        <v>41</v>
      </c>
      <c r="B47" s="6" t="s">
        <v>152</v>
      </c>
      <c r="C47" s="6" t="s">
        <v>153</v>
      </c>
      <c r="D47" s="6" t="s">
        <v>154</v>
      </c>
      <c r="E47" s="2">
        <v>177.73</v>
      </c>
      <c r="F47" s="6" t="s">
        <v>15</v>
      </c>
      <c r="G47" s="6" t="s">
        <v>16</v>
      </c>
      <c r="H47" s="6" t="s">
        <v>100</v>
      </c>
      <c r="I47" s="6" t="s">
        <v>101</v>
      </c>
      <c r="J47" s="6" t="s">
        <v>19</v>
      </c>
    </row>
    <row r="48" spans="1:10" x14ac:dyDescent="0.25">
      <c r="A48" s="11">
        <f t="shared" si="1"/>
        <v>42</v>
      </c>
      <c r="B48" s="6" t="s">
        <v>155</v>
      </c>
      <c r="C48" s="6" t="s">
        <v>156</v>
      </c>
      <c r="D48" s="6" t="s">
        <v>157</v>
      </c>
      <c r="E48" s="2">
        <v>341.34</v>
      </c>
      <c r="F48" s="6" t="s">
        <v>15</v>
      </c>
      <c r="G48" s="6" t="s">
        <v>16</v>
      </c>
      <c r="H48" s="6" t="s">
        <v>64</v>
      </c>
      <c r="I48" s="6" t="s">
        <v>65</v>
      </c>
      <c r="J48" s="6" t="s">
        <v>19</v>
      </c>
    </row>
    <row r="49" spans="1:10" x14ac:dyDescent="0.25">
      <c r="A49" s="11">
        <f t="shared" si="1"/>
        <v>43</v>
      </c>
      <c r="B49" s="6" t="s">
        <v>158</v>
      </c>
      <c r="C49" s="6" t="s">
        <v>159</v>
      </c>
      <c r="D49" s="6" t="s">
        <v>160</v>
      </c>
      <c r="E49" s="2">
        <v>552.24</v>
      </c>
      <c r="F49" s="6" t="s">
        <v>15</v>
      </c>
      <c r="G49" s="6" t="s">
        <v>16</v>
      </c>
      <c r="H49" s="6" t="s">
        <v>64</v>
      </c>
      <c r="I49" s="6" t="s">
        <v>65</v>
      </c>
      <c r="J49" s="6" t="s">
        <v>19</v>
      </c>
    </row>
    <row r="50" spans="1:10" x14ac:dyDescent="0.25">
      <c r="A50" s="11">
        <f t="shared" si="1"/>
        <v>44</v>
      </c>
      <c r="B50" s="6" t="s">
        <v>161</v>
      </c>
      <c r="C50" s="6"/>
      <c r="D50" s="6"/>
      <c r="E50" s="2">
        <v>937.5</v>
      </c>
      <c r="F50" s="6" t="s">
        <v>15</v>
      </c>
      <c r="G50" s="6" t="s">
        <v>16</v>
      </c>
      <c r="H50" s="6" t="s">
        <v>139</v>
      </c>
      <c r="I50" s="6" t="s">
        <v>140</v>
      </c>
      <c r="J50" s="6" t="s">
        <v>19</v>
      </c>
    </row>
    <row r="51" spans="1:10" x14ac:dyDescent="0.25">
      <c r="A51" s="11">
        <f t="shared" si="1"/>
        <v>45</v>
      </c>
      <c r="B51" s="6" t="s">
        <v>162</v>
      </c>
      <c r="C51" s="6"/>
      <c r="D51" s="6"/>
      <c r="E51" s="2">
        <v>298</v>
      </c>
      <c r="F51" s="6" t="s">
        <v>15</v>
      </c>
      <c r="G51" s="6" t="s">
        <v>16</v>
      </c>
      <c r="H51" s="6" t="s">
        <v>163</v>
      </c>
      <c r="I51" s="6" t="s">
        <v>164</v>
      </c>
      <c r="J51" s="6" t="s">
        <v>19</v>
      </c>
    </row>
    <row r="52" spans="1:10" x14ac:dyDescent="0.25">
      <c r="A52" s="11">
        <f t="shared" si="1"/>
        <v>46</v>
      </c>
      <c r="B52" s="6" t="s">
        <v>165</v>
      </c>
      <c r="C52" s="6"/>
      <c r="D52" s="6"/>
      <c r="E52" s="2">
        <v>48.18</v>
      </c>
      <c r="F52" s="6" t="s">
        <v>15</v>
      </c>
      <c r="G52" s="6" t="s">
        <v>16</v>
      </c>
      <c r="H52" s="6" t="s">
        <v>23</v>
      </c>
      <c r="I52" s="6" t="s">
        <v>24</v>
      </c>
      <c r="J52" s="6" t="s">
        <v>19</v>
      </c>
    </row>
    <row r="53" spans="1:10" x14ac:dyDescent="0.25">
      <c r="A53" s="11">
        <f t="shared" si="1"/>
        <v>47</v>
      </c>
      <c r="B53" s="6" t="s">
        <v>166</v>
      </c>
      <c r="C53" s="6"/>
      <c r="D53" s="6"/>
      <c r="E53" s="2">
        <v>1704</v>
      </c>
      <c r="F53" s="6" t="s">
        <v>15</v>
      </c>
      <c r="G53" s="6" t="s">
        <v>16</v>
      </c>
      <c r="H53" s="6" t="s">
        <v>139</v>
      </c>
      <c r="I53" s="6" t="s">
        <v>140</v>
      </c>
      <c r="J53" s="6" t="s">
        <v>19</v>
      </c>
    </row>
    <row r="54" spans="1:10" x14ac:dyDescent="0.25">
      <c r="A54" s="11">
        <f t="shared" si="1"/>
        <v>48</v>
      </c>
      <c r="B54" s="6" t="s">
        <v>167</v>
      </c>
      <c r="C54" s="6"/>
      <c r="D54" s="6"/>
      <c r="E54" s="2">
        <v>276.8</v>
      </c>
      <c r="F54" s="6" t="s">
        <v>15</v>
      </c>
      <c r="G54" s="6" t="s">
        <v>16</v>
      </c>
      <c r="H54" s="6" t="s">
        <v>111</v>
      </c>
      <c r="I54" s="6" t="s">
        <v>112</v>
      </c>
      <c r="J54" s="6" t="s">
        <v>19</v>
      </c>
    </row>
    <row r="55" spans="1:10" x14ac:dyDescent="0.25">
      <c r="A55" s="11">
        <f t="shared" si="1"/>
        <v>49</v>
      </c>
      <c r="B55" s="6" t="s">
        <v>168</v>
      </c>
      <c r="C55" s="6"/>
      <c r="D55" s="6"/>
      <c r="E55" s="2">
        <v>1750</v>
      </c>
      <c r="F55" s="6" t="s">
        <v>15</v>
      </c>
      <c r="G55" s="6" t="s">
        <v>16</v>
      </c>
      <c r="H55" s="6" t="s">
        <v>71</v>
      </c>
      <c r="I55" s="6" t="s">
        <v>72</v>
      </c>
      <c r="J55" s="6" t="s">
        <v>19</v>
      </c>
    </row>
    <row r="56" spans="1:10" x14ac:dyDescent="0.25">
      <c r="A56" s="11">
        <f t="shared" si="1"/>
        <v>50</v>
      </c>
      <c r="B56" s="6" t="s">
        <v>169</v>
      </c>
      <c r="C56" s="6" t="s">
        <v>170</v>
      </c>
      <c r="D56" s="6" t="s">
        <v>171</v>
      </c>
      <c r="E56" s="2">
        <v>687.5</v>
      </c>
      <c r="F56" s="6" t="s">
        <v>15</v>
      </c>
      <c r="G56" s="6" t="s">
        <v>16</v>
      </c>
      <c r="H56" s="6" t="s">
        <v>172</v>
      </c>
      <c r="I56" s="6" t="s">
        <v>173</v>
      </c>
      <c r="J56" s="6" t="s">
        <v>19</v>
      </c>
    </row>
    <row r="57" spans="1:10" x14ac:dyDescent="0.25">
      <c r="A57" s="11">
        <f t="shared" si="1"/>
        <v>51</v>
      </c>
      <c r="B57" s="6" t="s">
        <v>174</v>
      </c>
      <c r="C57" s="6" t="s">
        <v>175</v>
      </c>
      <c r="D57" s="6" t="s">
        <v>176</v>
      </c>
      <c r="E57" s="2">
        <v>71.180000000000007</v>
      </c>
      <c r="F57" s="6" t="s">
        <v>15</v>
      </c>
      <c r="G57" s="6" t="s">
        <v>16</v>
      </c>
      <c r="H57" s="6" t="s">
        <v>54</v>
      </c>
      <c r="I57" s="6" t="s">
        <v>55</v>
      </c>
      <c r="J57" s="6" t="s">
        <v>19</v>
      </c>
    </row>
    <row r="58" spans="1:10" x14ac:dyDescent="0.25">
      <c r="A58" s="11">
        <f t="shared" si="1"/>
        <v>52</v>
      </c>
      <c r="B58" s="6" t="s">
        <v>177</v>
      </c>
      <c r="C58" s="6" t="s">
        <v>178</v>
      </c>
      <c r="D58" s="6" t="s">
        <v>179</v>
      </c>
      <c r="E58" s="2">
        <v>1200</v>
      </c>
      <c r="F58" s="6" t="s">
        <v>15</v>
      </c>
      <c r="G58" s="6" t="s">
        <v>16</v>
      </c>
      <c r="H58" s="6" t="s">
        <v>54</v>
      </c>
      <c r="I58" s="6" t="s">
        <v>55</v>
      </c>
      <c r="J58" s="6" t="s">
        <v>19</v>
      </c>
    </row>
    <row r="59" spans="1:10" x14ac:dyDescent="0.25">
      <c r="A59" s="11">
        <f t="shared" si="1"/>
        <v>53</v>
      </c>
      <c r="B59" s="6" t="s">
        <v>180</v>
      </c>
      <c r="C59" s="6" t="s">
        <v>181</v>
      </c>
      <c r="D59" s="6" t="s">
        <v>182</v>
      </c>
      <c r="E59" s="2">
        <v>57.83</v>
      </c>
      <c r="F59" s="6" t="s">
        <v>15</v>
      </c>
      <c r="G59" s="6" t="s">
        <v>16</v>
      </c>
      <c r="H59" s="6" t="s">
        <v>23</v>
      </c>
      <c r="I59" s="6" t="s">
        <v>24</v>
      </c>
      <c r="J59" s="6" t="s">
        <v>19</v>
      </c>
    </row>
    <row r="60" spans="1:10" x14ac:dyDescent="0.25">
      <c r="A60" s="11">
        <f t="shared" si="1"/>
        <v>54</v>
      </c>
      <c r="B60" s="6" t="s">
        <v>183</v>
      </c>
      <c r="C60" s="6" t="s">
        <v>184</v>
      </c>
      <c r="D60" s="6" t="s">
        <v>185</v>
      </c>
      <c r="E60" s="2">
        <v>738.56</v>
      </c>
      <c r="F60" s="6" t="s">
        <v>15</v>
      </c>
      <c r="G60" s="6" t="s">
        <v>16</v>
      </c>
      <c r="H60" s="6" t="s">
        <v>111</v>
      </c>
      <c r="I60" s="6" t="s">
        <v>112</v>
      </c>
      <c r="J60" s="6" t="s">
        <v>19</v>
      </c>
    </row>
    <row r="61" spans="1:10" x14ac:dyDescent="0.25">
      <c r="A61" s="11">
        <f t="shared" si="1"/>
        <v>55</v>
      </c>
      <c r="B61" s="6" t="s">
        <v>186</v>
      </c>
      <c r="C61" s="6" t="s">
        <v>187</v>
      </c>
      <c r="D61" s="6" t="s">
        <v>188</v>
      </c>
      <c r="E61" s="2">
        <v>216.16</v>
      </c>
      <c r="F61" s="6" t="s">
        <v>15</v>
      </c>
      <c r="G61" s="6" t="s">
        <v>16</v>
      </c>
      <c r="H61" s="6" t="s">
        <v>26</v>
      </c>
      <c r="I61" s="6" t="s">
        <v>27</v>
      </c>
      <c r="J61" s="6" t="s">
        <v>19</v>
      </c>
    </row>
    <row r="62" spans="1:10" x14ac:dyDescent="0.25">
      <c r="A62" s="11">
        <f t="shared" si="1"/>
        <v>56</v>
      </c>
      <c r="B62" s="6" t="s">
        <v>189</v>
      </c>
      <c r="C62" s="6" t="s">
        <v>190</v>
      </c>
      <c r="D62" s="6" t="s">
        <v>191</v>
      </c>
      <c r="E62" s="2">
        <v>263</v>
      </c>
      <c r="F62" s="6" t="s">
        <v>15</v>
      </c>
      <c r="G62" s="6" t="s">
        <v>16</v>
      </c>
      <c r="H62" s="6" t="s">
        <v>192</v>
      </c>
      <c r="I62" s="6" t="s">
        <v>193</v>
      </c>
      <c r="J62" s="6" t="s">
        <v>19</v>
      </c>
    </row>
    <row r="63" spans="1:10" x14ac:dyDescent="0.25">
      <c r="A63" s="11">
        <f t="shared" si="1"/>
        <v>57</v>
      </c>
      <c r="B63" s="6" t="s">
        <v>194</v>
      </c>
      <c r="C63" s="6" t="s">
        <v>195</v>
      </c>
      <c r="D63" s="6" t="s">
        <v>196</v>
      </c>
      <c r="E63" s="2">
        <v>12.19</v>
      </c>
      <c r="F63" s="6" t="s">
        <v>15</v>
      </c>
      <c r="G63" s="6" t="s">
        <v>16</v>
      </c>
      <c r="H63" s="6" t="s">
        <v>17</v>
      </c>
      <c r="I63" s="6" t="s">
        <v>18</v>
      </c>
      <c r="J63" s="6" t="s">
        <v>19</v>
      </c>
    </row>
    <row r="64" spans="1:10" x14ac:dyDescent="0.25">
      <c r="A64" s="11">
        <f t="shared" si="1"/>
        <v>58</v>
      </c>
      <c r="B64" s="6" t="s">
        <v>197</v>
      </c>
      <c r="C64" s="6" t="s">
        <v>198</v>
      </c>
      <c r="D64" s="6" t="s">
        <v>199</v>
      </c>
      <c r="E64" s="2">
        <v>200</v>
      </c>
      <c r="F64" s="6" t="s">
        <v>15</v>
      </c>
      <c r="G64" s="6" t="s">
        <v>16</v>
      </c>
      <c r="H64" s="6" t="s">
        <v>54</v>
      </c>
      <c r="I64" s="6" t="s">
        <v>55</v>
      </c>
      <c r="J64" s="6" t="s">
        <v>19</v>
      </c>
    </row>
    <row r="65" spans="1:10" x14ac:dyDescent="0.25">
      <c r="A65" s="11">
        <f t="shared" si="1"/>
        <v>59</v>
      </c>
      <c r="B65" s="6" t="s">
        <v>200</v>
      </c>
      <c r="C65" s="6" t="s">
        <v>201</v>
      </c>
      <c r="D65" s="6" t="s">
        <v>202</v>
      </c>
      <c r="E65" s="2">
        <v>1868.5</v>
      </c>
      <c r="F65" s="6" t="s">
        <v>15</v>
      </c>
      <c r="G65" s="6" t="s">
        <v>16</v>
      </c>
      <c r="H65" s="6" t="s">
        <v>54</v>
      </c>
      <c r="I65" s="6" t="s">
        <v>55</v>
      </c>
      <c r="J65" s="6" t="s">
        <v>19</v>
      </c>
    </row>
    <row r="66" spans="1:10" x14ac:dyDescent="0.25">
      <c r="A66" s="11">
        <f t="shared" si="1"/>
        <v>60</v>
      </c>
      <c r="B66" s="6" t="s">
        <v>203</v>
      </c>
      <c r="C66" s="6" t="s">
        <v>204</v>
      </c>
      <c r="D66" s="6" t="s">
        <v>205</v>
      </c>
      <c r="E66" s="2">
        <v>688.75</v>
      </c>
      <c r="F66" s="6" t="s">
        <v>15</v>
      </c>
      <c r="G66" s="6" t="s">
        <v>16</v>
      </c>
      <c r="H66" s="6" t="s">
        <v>111</v>
      </c>
      <c r="I66" s="6" t="s">
        <v>112</v>
      </c>
      <c r="J66" s="6" t="s">
        <v>19</v>
      </c>
    </row>
    <row r="67" spans="1:10" x14ac:dyDescent="0.25">
      <c r="A67" s="11">
        <f t="shared" si="1"/>
        <v>61</v>
      </c>
      <c r="B67" s="6" t="s">
        <v>206</v>
      </c>
      <c r="C67" s="6" t="s">
        <v>207</v>
      </c>
      <c r="D67" s="6" t="s">
        <v>208</v>
      </c>
      <c r="E67" s="2">
        <v>4325.29</v>
      </c>
      <c r="F67" s="6" t="s">
        <v>15</v>
      </c>
      <c r="G67" s="6" t="s">
        <v>16</v>
      </c>
      <c r="H67" s="6" t="s">
        <v>17</v>
      </c>
      <c r="I67" s="6" t="s">
        <v>18</v>
      </c>
      <c r="J67" s="6" t="s">
        <v>19</v>
      </c>
    </row>
    <row r="68" spans="1:10" x14ac:dyDescent="0.25">
      <c r="A68" s="11">
        <f t="shared" si="1"/>
        <v>62</v>
      </c>
      <c r="B68" s="6" t="s">
        <v>209</v>
      </c>
      <c r="C68" s="6" t="s">
        <v>210</v>
      </c>
      <c r="D68" s="6" t="s">
        <v>211</v>
      </c>
      <c r="E68" s="2">
        <v>248.85</v>
      </c>
      <c r="F68" s="6" t="s">
        <v>15</v>
      </c>
      <c r="G68" s="6" t="s">
        <v>16</v>
      </c>
      <c r="H68" s="6" t="s">
        <v>26</v>
      </c>
      <c r="I68" s="6" t="s">
        <v>27</v>
      </c>
      <c r="J68" s="6" t="s">
        <v>19</v>
      </c>
    </row>
    <row r="69" spans="1:10" x14ac:dyDescent="0.25">
      <c r="A69" s="11">
        <f t="shared" si="1"/>
        <v>63</v>
      </c>
      <c r="B69" s="6" t="s">
        <v>212</v>
      </c>
      <c r="C69" s="6" t="s">
        <v>213</v>
      </c>
      <c r="D69" s="6" t="s">
        <v>214</v>
      </c>
      <c r="E69" s="2">
        <v>13.7</v>
      </c>
      <c r="F69" s="6" t="s">
        <v>15</v>
      </c>
      <c r="G69" s="6" t="s">
        <v>16</v>
      </c>
      <c r="H69" s="6" t="s">
        <v>23</v>
      </c>
      <c r="I69" s="6" t="s">
        <v>24</v>
      </c>
      <c r="J69" s="6" t="s">
        <v>19</v>
      </c>
    </row>
    <row r="70" spans="1:10" x14ac:dyDescent="0.25">
      <c r="A70" s="11">
        <f t="shared" si="1"/>
        <v>64</v>
      </c>
      <c r="B70" s="6" t="s">
        <v>215</v>
      </c>
      <c r="C70" s="6" t="s">
        <v>216</v>
      </c>
      <c r="D70" s="6" t="s">
        <v>217</v>
      </c>
      <c r="E70" s="2">
        <v>1359.56</v>
      </c>
      <c r="F70" s="6" t="s">
        <v>15</v>
      </c>
      <c r="G70" s="6" t="s">
        <v>16</v>
      </c>
      <c r="H70" s="6" t="s">
        <v>54</v>
      </c>
      <c r="I70" s="6" t="s">
        <v>55</v>
      </c>
      <c r="J70" s="6" t="s">
        <v>19</v>
      </c>
    </row>
    <row r="71" spans="1:10" x14ac:dyDescent="0.25">
      <c r="A71" s="11">
        <f t="shared" ref="A71:A102" si="2">ROW(A65)</f>
        <v>65</v>
      </c>
      <c r="B71" s="6" t="s">
        <v>218</v>
      </c>
      <c r="C71" s="6" t="s">
        <v>219</v>
      </c>
      <c r="D71" s="6" t="s">
        <v>220</v>
      </c>
      <c r="E71" s="2">
        <v>2207.5</v>
      </c>
      <c r="F71" s="6" t="s">
        <v>15</v>
      </c>
      <c r="G71" s="6" t="s">
        <v>16</v>
      </c>
      <c r="H71" s="6" t="s">
        <v>90</v>
      </c>
      <c r="I71" s="6" t="s">
        <v>91</v>
      </c>
      <c r="J71" s="6" t="s">
        <v>19</v>
      </c>
    </row>
    <row r="72" spans="1:10" x14ac:dyDescent="0.25">
      <c r="A72" s="11">
        <f t="shared" si="2"/>
        <v>66</v>
      </c>
      <c r="B72" s="6" t="s">
        <v>42</v>
      </c>
      <c r="C72" s="6" t="s">
        <v>43</v>
      </c>
      <c r="D72" s="6" t="s">
        <v>44</v>
      </c>
      <c r="E72" s="2">
        <v>339.58</v>
      </c>
      <c r="F72" s="6" t="s">
        <v>15</v>
      </c>
      <c r="G72" s="6" t="s">
        <v>16</v>
      </c>
      <c r="H72" s="6" t="s">
        <v>45</v>
      </c>
      <c r="I72" s="6" t="s">
        <v>46</v>
      </c>
      <c r="J72" s="6" t="s">
        <v>19</v>
      </c>
    </row>
    <row r="73" spans="1:10" x14ac:dyDescent="0.25">
      <c r="A73" s="11">
        <f t="shared" si="2"/>
        <v>67</v>
      </c>
      <c r="B73" s="6"/>
      <c r="C73" s="6"/>
      <c r="D73" s="6"/>
      <c r="E73" s="2">
        <v>3650.72</v>
      </c>
      <c r="F73" s="6" t="s">
        <v>15</v>
      </c>
      <c r="G73" s="6" t="s">
        <v>16</v>
      </c>
      <c r="H73" s="6" t="s">
        <v>221</v>
      </c>
      <c r="I73" s="6" t="s">
        <v>222</v>
      </c>
      <c r="J73" s="6" t="s">
        <v>19</v>
      </c>
    </row>
    <row r="74" spans="1:10" x14ac:dyDescent="0.25">
      <c r="A74" s="11">
        <f t="shared" si="2"/>
        <v>68</v>
      </c>
      <c r="B74" s="6" t="s">
        <v>223</v>
      </c>
      <c r="C74" s="6" t="s">
        <v>224</v>
      </c>
      <c r="D74" s="6" t="s">
        <v>225</v>
      </c>
      <c r="E74" s="2">
        <v>391.5</v>
      </c>
      <c r="F74" s="6" t="s">
        <v>15</v>
      </c>
      <c r="G74" s="6" t="s">
        <v>16</v>
      </c>
      <c r="H74" s="6" t="s">
        <v>139</v>
      </c>
      <c r="I74" s="6" t="s">
        <v>140</v>
      </c>
      <c r="J74" s="6" t="s">
        <v>19</v>
      </c>
    </row>
    <row r="75" spans="1:10" x14ac:dyDescent="0.25">
      <c r="A75" s="11">
        <f t="shared" si="2"/>
        <v>69</v>
      </c>
      <c r="B75" s="6"/>
      <c r="C75" s="6"/>
      <c r="D75" s="6"/>
      <c r="E75" s="2">
        <v>30</v>
      </c>
      <c r="F75" s="6" t="s">
        <v>15</v>
      </c>
      <c r="G75" s="6" t="s">
        <v>16</v>
      </c>
      <c r="H75" s="6" t="s">
        <v>226</v>
      </c>
      <c r="I75" s="6" t="s">
        <v>227</v>
      </c>
      <c r="J75" s="6" t="s">
        <v>19</v>
      </c>
    </row>
    <row r="76" spans="1:10" x14ac:dyDescent="0.25">
      <c r="A76" s="11">
        <f t="shared" si="2"/>
        <v>70</v>
      </c>
      <c r="B76" s="6" t="s">
        <v>161</v>
      </c>
      <c r="C76" s="6"/>
      <c r="D76" s="6"/>
      <c r="E76" s="2">
        <v>84.38</v>
      </c>
      <c r="F76" s="6" t="s">
        <v>15</v>
      </c>
      <c r="G76" s="6" t="s">
        <v>16</v>
      </c>
      <c r="H76" s="6" t="s">
        <v>23</v>
      </c>
      <c r="I76" s="6" t="s">
        <v>24</v>
      </c>
      <c r="J76" s="6" t="s">
        <v>19</v>
      </c>
    </row>
    <row r="77" spans="1:10" x14ac:dyDescent="0.25">
      <c r="A77" s="11">
        <f t="shared" si="2"/>
        <v>71</v>
      </c>
      <c r="B77" s="6" t="s">
        <v>228</v>
      </c>
      <c r="C77" s="6"/>
      <c r="D77" s="6"/>
      <c r="E77" s="2">
        <v>45</v>
      </c>
      <c r="F77" s="6" t="s">
        <v>15</v>
      </c>
      <c r="G77" s="6" t="s">
        <v>16</v>
      </c>
      <c r="H77" s="6" t="s">
        <v>192</v>
      </c>
      <c r="I77" s="6" t="s">
        <v>193</v>
      </c>
      <c r="J77" s="6" t="s">
        <v>19</v>
      </c>
    </row>
    <row r="78" spans="1:10" x14ac:dyDescent="0.25">
      <c r="A78" s="11">
        <f t="shared" si="2"/>
        <v>72</v>
      </c>
      <c r="B78" s="6" t="s">
        <v>229</v>
      </c>
      <c r="C78" s="6"/>
      <c r="D78" s="6"/>
      <c r="E78" s="2">
        <v>300</v>
      </c>
      <c r="F78" s="6" t="s">
        <v>15</v>
      </c>
      <c r="G78" s="6" t="s">
        <v>16</v>
      </c>
      <c r="H78" s="6" t="s">
        <v>139</v>
      </c>
      <c r="I78" s="6" t="s">
        <v>140</v>
      </c>
      <c r="J78" s="6" t="s">
        <v>19</v>
      </c>
    </row>
    <row r="79" spans="1:10" x14ac:dyDescent="0.25">
      <c r="A79" s="11">
        <f t="shared" si="2"/>
        <v>73</v>
      </c>
      <c r="B79" s="6" t="s">
        <v>230</v>
      </c>
      <c r="C79" s="6"/>
      <c r="D79" s="6"/>
      <c r="E79" s="2">
        <v>1360</v>
      </c>
      <c r="F79" s="6" t="s">
        <v>15</v>
      </c>
      <c r="G79" s="6" t="s">
        <v>16</v>
      </c>
      <c r="H79" s="6" t="s">
        <v>139</v>
      </c>
      <c r="I79" s="6" t="s">
        <v>140</v>
      </c>
      <c r="J79" s="6" t="s">
        <v>19</v>
      </c>
    </row>
    <row r="80" spans="1:10" x14ac:dyDescent="0.25">
      <c r="A80" s="11">
        <f t="shared" si="2"/>
        <v>74</v>
      </c>
      <c r="B80" s="6" t="s">
        <v>231</v>
      </c>
      <c r="C80" s="6"/>
      <c r="D80" s="6"/>
      <c r="E80" s="2">
        <v>616</v>
      </c>
      <c r="F80" s="6" t="s">
        <v>15</v>
      </c>
      <c r="G80" s="6" t="s">
        <v>16</v>
      </c>
      <c r="H80" s="6" t="s">
        <v>139</v>
      </c>
      <c r="I80" s="6" t="s">
        <v>140</v>
      </c>
      <c r="J80" s="6" t="s">
        <v>19</v>
      </c>
    </row>
    <row r="81" spans="1:10" x14ac:dyDescent="0.25">
      <c r="A81" s="11">
        <f t="shared" si="2"/>
        <v>75</v>
      </c>
      <c r="B81" s="6" t="s">
        <v>232</v>
      </c>
      <c r="C81" s="6"/>
      <c r="D81" s="6"/>
      <c r="E81" s="2">
        <v>150</v>
      </c>
      <c r="F81" s="6" t="s">
        <v>15</v>
      </c>
      <c r="G81" s="6" t="s">
        <v>16</v>
      </c>
      <c r="H81" s="6" t="s">
        <v>139</v>
      </c>
      <c r="I81" s="6" t="s">
        <v>140</v>
      </c>
      <c r="J81" s="6" t="s">
        <v>19</v>
      </c>
    </row>
    <row r="82" spans="1:10" x14ac:dyDescent="0.25">
      <c r="A82" s="11">
        <f t="shared" si="2"/>
        <v>76</v>
      </c>
      <c r="B82" s="6" t="s">
        <v>233</v>
      </c>
      <c r="C82" s="6"/>
      <c r="D82" s="6"/>
      <c r="E82" s="2">
        <v>607.5</v>
      </c>
      <c r="F82" s="6" t="s">
        <v>15</v>
      </c>
      <c r="G82" s="6" t="s">
        <v>16</v>
      </c>
      <c r="H82" s="6" t="s">
        <v>54</v>
      </c>
      <c r="I82" s="6" t="s">
        <v>55</v>
      </c>
      <c r="J82" s="6" t="s">
        <v>19</v>
      </c>
    </row>
    <row r="83" spans="1:10" x14ac:dyDescent="0.25">
      <c r="A83" s="11">
        <f t="shared" si="2"/>
        <v>77</v>
      </c>
      <c r="B83" s="6" t="s">
        <v>234</v>
      </c>
      <c r="C83" s="6"/>
      <c r="D83" s="6"/>
      <c r="E83" s="2">
        <v>128</v>
      </c>
      <c r="F83" s="6" t="s">
        <v>15</v>
      </c>
      <c r="G83" s="6" t="s">
        <v>16</v>
      </c>
      <c r="H83" s="6" t="s">
        <v>54</v>
      </c>
      <c r="I83" s="6" t="s">
        <v>55</v>
      </c>
      <c r="J83" s="6" t="s">
        <v>19</v>
      </c>
    </row>
    <row r="84" spans="1:10" x14ac:dyDescent="0.25">
      <c r="A84" s="11">
        <f t="shared" si="2"/>
        <v>78</v>
      </c>
      <c r="B84" s="6" t="s">
        <v>235</v>
      </c>
      <c r="C84" s="6"/>
      <c r="D84" s="6"/>
      <c r="E84" s="2">
        <v>712.5</v>
      </c>
      <c r="F84" s="6" t="s">
        <v>15</v>
      </c>
      <c r="G84" s="6" t="s">
        <v>16</v>
      </c>
      <c r="H84" s="6" t="s">
        <v>90</v>
      </c>
      <c r="I84" s="6" t="s">
        <v>91</v>
      </c>
      <c r="J84" s="6" t="s">
        <v>19</v>
      </c>
    </row>
    <row r="85" spans="1:10" x14ac:dyDescent="0.25">
      <c r="A85" s="11">
        <f t="shared" si="2"/>
        <v>79</v>
      </c>
      <c r="B85" s="6" t="s">
        <v>236</v>
      </c>
      <c r="C85" s="6"/>
      <c r="D85" s="6"/>
      <c r="E85" s="2">
        <v>75</v>
      </c>
      <c r="F85" s="6" t="s">
        <v>15</v>
      </c>
      <c r="G85" s="6" t="s">
        <v>16</v>
      </c>
      <c r="H85" s="6" t="s">
        <v>139</v>
      </c>
      <c r="I85" s="6" t="s">
        <v>140</v>
      </c>
      <c r="J85" s="6" t="s">
        <v>19</v>
      </c>
    </row>
    <row r="86" spans="1:10" x14ac:dyDescent="0.25">
      <c r="A86" s="11">
        <f t="shared" si="2"/>
        <v>80</v>
      </c>
      <c r="B86" s="6" t="s">
        <v>237</v>
      </c>
      <c r="C86" s="6" t="s">
        <v>238</v>
      </c>
      <c r="D86" s="6" t="s">
        <v>239</v>
      </c>
      <c r="E86" s="2">
        <v>19800</v>
      </c>
      <c r="F86" s="6" t="s">
        <v>15</v>
      </c>
      <c r="G86" s="6" t="s">
        <v>16</v>
      </c>
      <c r="H86" s="6" t="s">
        <v>163</v>
      </c>
      <c r="I86" s="6" t="s">
        <v>164</v>
      </c>
      <c r="J86" s="6" t="s">
        <v>19</v>
      </c>
    </row>
    <row r="87" spans="1:10" x14ac:dyDescent="0.25">
      <c r="A87" s="11">
        <f t="shared" si="2"/>
        <v>81</v>
      </c>
      <c r="B87" s="6" t="s">
        <v>240</v>
      </c>
      <c r="C87" s="6" t="s">
        <v>241</v>
      </c>
      <c r="D87" s="6" t="s">
        <v>242</v>
      </c>
      <c r="E87" s="2">
        <v>187.5</v>
      </c>
      <c r="F87" s="6" t="s">
        <v>15</v>
      </c>
      <c r="G87" s="6" t="s">
        <v>16</v>
      </c>
      <c r="H87" s="6" t="s">
        <v>54</v>
      </c>
      <c r="I87" s="6" t="s">
        <v>55</v>
      </c>
      <c r="J87" s="6" t="s">
        <v>19</v>
      </c>
    </row>
    <row r="88" spans="1:10" x14ac:dyDescent="0.25">
      <c r="A88" s="11">
        <f t="shared" si="2"/>
        <v>82</v>
      </c>
      <c r="B88" s="6" t="s">
        <v>243</v>
      </c>
      <c r="C88" s="6" t="s">
        <v>244</v>
      </c>
      <c r="D88" s="6" t="s">
        <v>245</v>
      </c>
      <c r="E88" s="2">
        <v>39.950000000000003</v>
      </c>
      <c r="F88" s="6" t="s">
        <v>15</v>
      </c>
      <c r="G88" s="6" t="s">
        <v>16</v>
      </c>
      <c r="H88" s="6" t="s">
        <v>23</v>
      </c>
      <c r="I88" s="6" t="s">
        <v>24</v>
      </c>
      <c r="J88" s="6" t="s">
        <v>19</v>
      </c>
    </row>
    <row r="89" spans="1:10" x14ac:dyDescent="0.25">
      <c r="A89" s="11">
        <f t="shared" si="2"/>
        <v>83</v>
      </c>
      <c r="B89" s="6" t="s">
        <v>246</v>
      </c>
      <c r="C89" s="6" t="s">
        <v>247</v>
      </c>
      <c r="D89" s="6" t="s">
        <v>248</v>
      </c>
      <c r="E89" s="2">
        <v>428.04</v>
      </c>
      <c r="F89" s="6" t="s">
        <v>15</v>
      </c>
      <c r="G89" s="6" t="s">
        <v>16</v>
      </c>
      <c r="H89" s="6" t="s">
        <v>54</v>
      </c>
      <c r="I89" s="6" t="s">
        <v>55</v>
      </c>
      <c r="J89" s="6" t="s">
        <v>19</v>
      </c>
    </row>
    <row r="90" spans="1:10" x14ac:dyDescent="0.25">
      <c r="A90" s="11">
        <f t="shared" si="2"/>
        <v>84</v>
      </c>
      <c r="B90" s="6" t="s">
        <v>249</v>
      </c>
      <c r="C90" s="6" t="s">
        <v>250</v>
      </c>
      <c r="D90" s="6" t="s">
        <v>251</v>
      </c>
      <c r="E90" s="2">
        <v>437.5</v>
      </c>
      <c r="F90" s="6" t="s">
        <v>15</v>
      </c>
      <c r="G90" s="6" t="s">
        <v>16</v>
      </c>
      <c r="H90" s="6" t="s">
        <v>26</v>
      </c>
      <c r="I90" s="6" t="s">
        <v>27</v>
      </c>
      <c r="J90" s="6" t="s">
        <v>19</v>
      </c>
    </row>
    <row r="91" spans="1:10" x14ac:dyDescent="0.25">
      <c r="A91" s="11">
        <f t="shared" si="2"/>
        <v>85</v>
      </c>
      <c r="B91" s="6" t="s">
        <v>252</v>
      </c>
      <c r="C91" s="6" t="s">
        <v>253</v>
      </c>
      <c r="D91" s="6" t="s">
        <v>254</v>
      </c>
      <c r="E91" s="2">
        <v>875</v>
      </c>
      <c r="F91" s="6" t="s">
        <v>15</v>
      </c>
      <c r="G91" s="6" t="s">
        <v>16</v>
      </c>
      <c r="H91" s="6" t="s">
        <v>54</v>
      </c>
      <c r="I91" s="6" t="s">
        <v>55</v>
      </c>
      <c r="J91" s="6" t="s">
        <v>19</v>
      </c>
    </row>
    <row r="92" spans="1:10" x14ac:dyDescent="0.25">
      <c r="A92" s="11">
        <f t="shared" si="2"/>
        <v>86</v>
      </c>
      <c r="B92" s="6" t="s">
        <v>255</v>
      </c>
      <c r="C92" s="6" t="s">
        <v>256</v>
      </c>
      <c r="D92" s="6" t="s">
        <v>257</v>
      </c>
      <c r="E92" s="2">
        <v>1356.25</v>
      </c>
      <c r="F92" s="6" t="s">
        <v>15</v>
      </c>
      <c r="G92" s="6" t="s">
        <v>16</v>
      </c>
      <c r="H92" s="6" t="s">
        <v>54</v>
      </c>
      <c r="I92" s="6" t="s">
        <v>55</v>
      </c>
      <c r="J92" s="6" t="s">
        <v>19</v>
      </c>
    </row>
    <row r="93" spans="1:10" x14ac:dyDescent="0.25">
      <c r="A93" s="11">
        <f t="shared" si="2"/>
        <v>87</v>
      </c>
      <c r="B93" s="6" t="s">
        <v>258</v>
      </c>
      <c r="C93" s="6" t="s">
        <v>259</v>
      </c>
      <c r="D93" s="6" t="s">
        <v>260</v>
      </c>
      <c r="E93" s="2">
        <v>604.54</v>
      </c>
      <c r="F93" s="6" t="s">
        <v>15</v>
      </c>
      <c r="G93" s="6" t="s">
        <v>16</v>
      </c>
      <c r="H93" s="6" t="s">
        <v>111</v>
      </c>
      <c r="I93" s="6" t="s">
        <v>112</v>
      </c>
      <c r="J93" s="6" t="s">
        <v>19</v>
      </c>
    </row>
    <row r="94" spans="1:10" x14ac:dyDescent="0.25">
      <c r="A94" s="11">
        <f t="shared" si="2"/>
        <v>88</v>
      </c>
      <c r="B94" s="6" t="s">
        <v>261</v>
      </c>
      <c r="C94" s="6" t="s">
        <v>262</v>
      </c>
      <c r="D94" s="6" t="s">
        <v>263</v>
      </c>
      <c r="E94" s="2">
        <v>39.81</v>
      </c>
      <c r="F94" s="6" t="s">
        <v>15</v>
      </c>
      <c r="G94" s="6" t="s">
        <v>16</v>
      </c>
      <c r="H94" s="6" t="s">
        <v>59</v>
      </c>
      <c r="I94" s="6" t="s">
        <v>60</v>
      </c>
      <c r="J94" s="6" t="s">
        <v>19</v>
      </c>
    </row>
    <row r="95" spans="1:10" x14ac:dyDescent="0.25">
      <c r="A95" s="11">
        <f t="shared" si="2"/>
        <v>89</v>
      </c>
      <c r="B95" s="6" t="s">
        <v>261</v>
      </c>
      <c r="C95" s="6" t="s">
        <v>262</v>
      </c>
      <c r="D95" s="6" t="s">
        <v>263</v>
      </c>
      <c r="E95" s="2">
        <v>389.88</v>
      </c>
      <c r="F95" s="6" t="s">
        <v>15</v>
      </c>
      <c r="G95" s="6" t="s">
        <v>16</v>
      </c>
      <c r="H95" s="6" t="s">
        <v>79</v>
      </c>
      <c r="I95" s="6" t="s">
        <v>80</v>
      </c>
      <c r="J95" s="6" t="s">
        <v>19</v>
      </c>
    </row>
    <row r="96" spans="1:10" x14ac:dyDescent="0.25">
      <c r="A96" s="11">
        <f t="shared" si="2"/>
        <v>90</v>
      </c>
      <c r="B96" s="6" t="s">
        <v>264</v>
      </c>
      <c r="C96" s="6" t="s">
        <v>265</v>
      </c>
      <c r="D96" s="6" t="s">
        <v>266</v>
      </c>
      <c r="E96" s="2">
        <v>18</v>
      </c>
      <c r="F96" s="6" t="s">
        <v>15</v>
      </c>
      <c r="G96" s="6" t="s">
        <v>16</v>
      </c>
      <c r="H96" s="6" t="s">
        <v>23</v>
      </c>
      <c r="I96" s="6" t="s">
        <v>24</v>
      </c>
      <c r="J96" s="6" t="s">
        <v>19</v>
      </c>
    </row>
    <row r="97" spans="1:10" x14ac:dyDescent="0.25">
      <c r="A97" s="11">
        <f t="shared" si="2"/>
        <v>91</v>
      </c>
      <c r="B97" s="6" t="s">
        <v>20</v>
      </c>
      <c r="C97" s="6" t="s">
        <v>21</v>
      </c>
      <c r="D97" s="6" t="s">
        <v>22</v>
      </c>
      <c r="E97" s="2">
        <v>424.87</v>
      </c>
      <c r="F97" s="6" t="s">
        <v>15</v>
      </c>
      <c r="G97" s="6" t="s">
        <v>16</v>
      </c>
      <c r="H97" s="6" t="s">
        <v>90</v>
      </c>
      <c r="I97" s="6" t="s">
        <v>91</v>
      </c>
      <c r="J97" s="6" t="s">
        <v>19</v>
      </c>
    </row>
    <row r="98" spans="1:10" x14ac:dyDescent="0.25">
      <c r="A98" s="11">
        <f t="shared" si="2"/>
        <v>92</v>
      </c>
      <c r="B98" s="6" t="s">
        <v>267</v>
      </c>
      <c r="C98" s="6" t="s">
        <v>268</v>
      </c>
      <c r="D98" s="6" t="s">
        <v>269</v>
      </c>
      <c r="E98" s="2">
        <v>296</v>
      </c>
      <c r="F98" s="6" t="s">
        <v>15</v>
      </c>
      <c r="G98" s="6" t="s">
        <v>16</v>
      </c>
      <c r="H98" s="6" t="s">
        <v>139</v>
      </c>
      <c r="I98" s="6" t="s">
        <v>140</v>
      </c>
      <c r="J98" s="6" t="s">
        <v>19</v>
      </c>
    </row>
    <row r="99" spans="1:10" x14ac:dyDescent="0.25">
      <c r="A99" s="11">
        <f t="shared" si="2"/>
        <v>93</v>
      </c>
      <c r="B99" s="6" t="s">
        <v>270</v>
      </c>
      <c r="C99" s="6" t="s">
        <v>271</v>
      </c>
      <c r="D99" s="6" t="s">
        <v>272</v>
      </c>
      <c r="E99" s="2">
        <v>19.989999999999998</v>
      </c>
      <c r="F99" s="6" t="s">
        <v>15</v>
      </c>
      <c r="G99" s="6" t="s">
        <v>16</v>
      </c>
      <c r="H99" s="6" t="s">
        <v>17</v>
      </c>
      <c r="I99" s="6" t="s">
        <v>18</v>
      </c>
      <c r="J99" s="6" t="s">
        <v>19</v>
      </c>
    </row>
    <row r="100" spans="1:10" x14ac:dyDescent="0.25">
      <c r="A100" s="11">
        <f t="shared" si="2"/>
        <v>94</v>
      </c>
      <c r="B100" s="6" t="s">
        <v>273</v>
      </c>
      <c r="C100" s="6" t="s">
        <v>274</v>
      </c>
      <c r="D100" s="6" t="s">
        <v>275</v>
      </c>
      <c r="E100" s="2">
        <v>23.77</v>
      </c>
      <c r="F100" s="6" t="s">
        <v>15</v>
      </c>
      <c r="G100" s="6" t="s">
        <v>16</v>
      </c>
      <c r="H100" s="6" t="s">
        <v>17</v>
      </c>
      <c r="I100" s="6" t="s">
        <v>18</v>
      </c>
      <c r="J100" s="6" t="s">
        <v>19</v>
      </c>
    </row>
    <row r="101" spans="1:10" x14ac:dyDescent="0.25">
      <c r="A101" s="11">
        <f t="shared" si="2"/>
        <v>95</v>
      </c>
      <c r="B101" s="6" t="s">
        <v>273</v>
      </c>
      <c r="C101" s="6" t="s">
        <v>274</v>
      </c>
      <c r="D101" s="6" t="s">
        <v>275</v>
      </c>
      <c r="E101" s="2">
        <v>5.5</v>
      </c>
      <c r="F101" s="6" t="s">
        <v>15</v>
      </c>
      <c r="G101" s="6" t="s">
        <v>16</v>
      </c>
      <c r="H101" s="6" t="s">
        <v>23</v>
      </c>
      <c r="I101" s="6" t="s">
        <v>24</v>
      </c>
      <c r="J101" s="6" t="s">
        <v>19</v>
      </c>
    </row>
    <row r="102" spans="1:10" x14ac:dyDescent="0.25">
      <c r="A102" s="11">
        <f t="shared" si="2"/>
        <v>96</v>
      </c>
      <c r="B102" s="6" t="s">
        <v>276</v>
      </c>
      <c r="C102" s="6" t="s">
        <v>277</v>
      </c>
      <c r="D102" s="6" t="s">
        <v>278</v>
      </c>
      <c r="E102" s="2">
        <v>12.5</v>
      </c>
      <c r="F102" s="6" t="s">
        <v>15</v>
      </c>
      <c r="G102" s="6" t="s">
        <v>16</v>
      </c>
      <c r="H102" s="6" t="s">
        <v>139</v>
      </c>
      <c r="I102" s="6" t="s">
        <v>140</v>
      </c>
      <c r="J102" s="6" t="s">
        <v>19</v>
      </c>
    </row>
    <row r="103" spans="1:10" x14ac:dyDescent="0.25">
      <c r="A103" s="11">
        <f t="shared" ref="A103:A104" si="3">ROW(A97)</f>
        <v>97</v>
      </c>
      <c r="B103" s="6" t="s">
        <v>279</v>
      </c>
      <c r="C103" s="6" t="s">
        <v>280</v>
      </c>
      <c r="D103" s="6" t="s">
        <v>281</v>
      </c>
      <c r="E103" s="2">
        <v>3.7</v>
      </c>
      <c r="F103" s="6" t="s">
        <v>15</v>
      </c>
      <c r="G103" s="6" t="s">
        <v>16</v>
      </c>
      <c r="H103" s="6" t="s">
        <v>111</v>
      </c>
      <c r="I103" s="6" t="s">
        <v>112</v>
      </c>
      <c r="J103" s="6" t="s">
        <v>19</v>
      </c>
    </row>
    <row r="104" spans="1:10" x14ac:dyDescent="0.25">
      <c r="A104" s="11">
        <f t="shared" si="3"/>
        <v>98</v>
      </c>
      <c r="B104" s="6" t="s">
        <v>282</v>
      </c>
      <c r="C104" s="6" t="s">
        <v>283</v>
      </c>
      <c r="D104" s="6" t="s">
        <v>284</v>
      </c>
      <c r="E104" s="2">
        <v>89</v>
      </c>
      <c r="F104" s="6" t="s">
        <v>15</v>
      </c>
      <c r="G104" s="6" t="s">
        <v>16</v>
      </c>
      <c r="H104" s="6" t="s">
        <v>23</v>
      </c>
      <c r="I104" s="6" t="s">
        <v>24</v>
      </c>
      <c r="J104" s="6" t="s">
        <v>19</v>
      </c>
    </row>
    <row r="105" spans="1:10" x14ac:dyDescent="0.25">
      <c r="A105" s="11">
        <f>ROW(A96)</f>
        <v>96</v>
      </c>
      <c r="B105" s="6" t="s">
        <v>285</v>
      </c>
      <c r="C105" s="6" t="s">
        <v>286</v>
      </c>
      <c r="D105" s="6" t="s">
        <v>287</v>
      </c>
      <c r="E105" s="2">
        <v>9.92</v>
      </c>
      <c r="F105" s="6" t="s">
        <v>15</v>
      </c>
      <c r="G105" s="6" t="s">
        <v>16</v>
      </c>
      <c r="H105" s="6" t="s">
        <v>45</v>
      </c>
      <c r="I105" s="6" t="s">
        <v>46</v>
      </c>
      <c r="J105" s="6" t="s">
        <v>19</v>
      </c>
    </row>
    <row r="106" spans="1:10" x14ac:dyDescent="0.25">
      <c r="A106" s="11">
        <f t="shared" ref="A106:A107" si="4">ROW(A97)</f>
        <v>97</v>
      </c>
      <c r="B106" s="6"/>
      <c r="C106" s="6"/>
      <c r="D106" s="6"/>
      <c r="E106" s="2">
        <v>184.51</v>
      </c>
      <c r="F106" s="6" t="s">
        <v>15</v>
      </c>
      <c r="G106" s="6" t="s">
        <v>291</v>
      </c>
      <c r="H106" s="6" t="s">
        <v>292</v>
      </c>
      <c r="I106" s="6" t="s">
        <v>293</v>
      </c>
      <c r="J106" s="6" t="s">
        <v>19</v>
      </c>
    </row>
    <row r="107" spans="1:10" x14ac:dyDescent="0.25">
      <c r="A107" s="11">
        <f t="shared" si="4"/>
        <v>98</v>
      </c>
      <c r="B107" s="6"/>
      <c r="C107" s="6"/>
      <c r="D107" s="6"/>
      <c r="E107" s="2">
        <v>379.77</v>
      </c>
      <c r="F107" s="6" t="s">
        <v>15</v>
      </c>
      <c r="G107" s="6" t="s">
        <v>291</v>
      </c>
      <c r="H107" s="6" t="s">
        <v>51</v>
      </c>
      <c r="I107" s="6" t="s">
        <v>52</v>
      </c>
      <c r="J107" s="6" t="s">
        <v>19</v>
      </c>
    </row>
    <row r="108" spans="1:10" ht="3" customHeight="1" x14ac:dyDescent="0.25">
      <c r="G108" s="10"/>
    </row>
    <row r="109" spans="1:10" x14ac:dyDescent="0.25">
      <c r="A109" s="7" t="s">
        <v>10</v>
      </c>
      <c r="B109" s="7"/>
      <c r="C109" s="7"/>
      <c r="D109" s="7"/>
      <c r="E109" s="8">
        <f>SUBTOTAL(9,E7:E108)</f>
        <v>606810.5900000002</v>
      </c>
      <c r="F109" s="7"/>
      <c r="G109" s="7"/>
      <c r="H109" s="7"/>
      <c r="I109" s="7"/>
      <c r="J109" s="7"/>
    </row>
    <row r="111" spans="1:10" ht="48" customHeight="1" x14ac:dyDescent="0.25">
      <c r="A111" s="16" t="s">
        <v>11</v>
      </c>
      <c r="B111" s="16"/>
      <c r="C111" s="16"/>
      <c r="D111" s="16"/>
      <c r="E111" s="16"/>
      <c r="F111" s="12"/>
    </row>
    <row r="112" spans="1:10" x14ac:dyDescent="0.25">
      <c r="E112" s="9"/>
    </row>
  </sheetData>
  <mergeCells count="4">
    <mergeCell ref="A1:G1"/>
    <mergeCell ref="A3:J3"/>
    <mergeCell ref="A5:J5"/>
    <mergeCell ref="A111:E111"/>
  </mergeCells>
  <pageMargins left="0.70866141732283505" right="0.70866141732283505" top="0.74803149606299202" bottom="0.74803149606299202" header="0.31496062992126" footer="0.31496062992126"/>
  <pageSetup paperSize="9" scale="3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3</vt:i4>
      </vt:variant>
    </vt:vector>
  </HeadingPairs>
  <TitlesOfParts>
    <vt:vector size="5" baseType="lpstr">
      <vt:lpstr>Sheet1</vt:lpstr>
      <vt:lpstr>Sheet2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Ivančica Glas</cp:lastModifiedBy>
  <cp:lastPrinted>2023-11-22T21:56:08Z</cp:lastPrinted>
  <dcterms:created xsi:type="dcterms:W3CDTF">2025-09-09T06:40:00Z</dcterms:created>
  <dcterms:modified xsi:type="dcterms:W3CDTF">2025-09-09T07:31:40Z</dcterms:modified>
</cp:coreProperties>
</file>